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85AMA" sheetId="1" r:id="rId1"/>
    <sheet name="Retro" sheetId="2" r:id="rId2"/>
    <sheet name="EVO" sheetId="3" r:id="rId3"/>
    <sheet name="MX 60" sheetId="4" r:id="rId4"/>
    <sheet name="Naised" sheetId="5" r:id="rId5"/>
    <sheet name="MX 40" sheetId="6" r:id="rId6"/>
    <sheet name="MX 50" sheetId="7" r:id="rId7"/>
    <sheet name="MX X" sheetId="8" r:id="rId8"/>
    <sheet name="125cc" sheetId="9" r:id="rId9"/>
    <sheet name="MX 15" sheetId="10" r:id="rId10"/>
    <sheet name="MX 30" sheetId="11" r:id="rId11"/>
    <sheet name="MX A" sheetId="12" r:id="rId12"/>
    <sheet name="MX Pro" sheetId="13" r:id="rId13"/>
  </sheets>
  <definedNames>
    <definedName name="Excel_BuiltIn__FilterDatabase" localSheetId="3">'MX 60'!$A$2:$T$30</definedName>
    <definedName name="Excel_BuiltIn__FilterDatabase" localSheetId="1">'Retro'!$A$2:$T$30</definedName>
    <definedName name="ee">#REF!</definedName>
    <definedName name="kood" localSheetId="8">#REF!</definedName>
    <definedName name="kood" localSheetId="0">#REF!</definedName>
    <definedName name="kood" localSheetId="9">#REF!</definedName>
    <definedName name="kood" localSheetId="3">#REF!</definedName>
    <definedName name="kood" localSheetId="11">#REF!</definedName>
    <definedName name="kood" localSheetId="12">#REF!</definedName>
    <definedName name="kood">#REF!</definedName>
    <definedName name="kood85" localSheetId="8">'125cc'!$B$3:$B$30</definedName>
    <definedName name="kood85" localSheetId="4">'Naised'!$B$3:$B$30</definedName>
    <definedName name="kood85">'EVO'!$B$3:$B$30</definedName>
    <definedName name="koodmx2t" localSheetId="8">#REF!</definedName>
    <definedName name="koodmx2t" localSheetId="0">#REF!</definedName>
    <definedName name="koodmx2t" localSheetId="9">#REF!</definedName>
    <definedName name="koodmx2t" localSheetId="3">#REF!</definedName>
    <definedName name="koodmx2t" localSheetId="11">#REF!</definedName>
    <definedName name="koodmx2t" localSheetId="12">#REF!</definedName>
    <definedName name="koodmx2t">#REF!</definedName>
    <definedName name="koodmxa" localSheetId="0">#REF!</definedName>
    <definedName name="koodmxa" localSheetId="9">#REF!</definedName>
    <definedName name="koodmxa" localSheetId="3">#REF!</definedName>
    <definedName name="koodmxa" localSheetId="12">#REF!</definedName>
    <definedName name="koodmxa">#REF!</definedName>
    <definedName name="koodmxb" localSheetId="0">'85AMA'!$B$3:$B$69</definedName>
    <definedName name="koodmxb" localSheetId="9">'MX 15'!$B$3:$B$99</definedName>
    <definedName name="koodmxb">#REF!</definedName>
    <definedName name="koodmxc">'MX 30'!$B$3:$B$60</definedName>
    <definedName name="koodmxd" localSheetId="11">'MX A'!$B$3:$B$40</definedName>
    <definedName name="koodmxd" localSheetId="12">'MX Pro'!$B$3:$B$40</definedName>
    <definedName name="koodmxd">'MX X'!$B$3:$B$189</definedName>
    <definedName name="koodquad" localSheetId="8">#REF!</definedName>
    <definedName name="koodquad" localSheetId="0">#REF!</definedName>
    <definedName name="koodquad" localSheetId="9">#REF!</definedName>
    <definedName name="koodquad" localSheetId="3">#REF!</definedName>
    <definedName name="koodquad" localSheetId="11">#REF!</definedName>
    <definedName name="koodquad" localSheetId="12">#REF!</definedName>
    <definedName name="koodquad">#REF!</definedName>
    <definedName name="koodretro" localSheetId="0">'85AMA'!$B$3:$B$69</definedName>
    <definedName name="koodretro" localSheetId="9">'MX 15'!$B$3:$B$99</definedName>
    <definedName name="koodretro" localSheetId="3">'MX 60'!$B$3:$B$30</definedName>
    <definedName name="koodretro">'Retro'!$B$3:$B$30</definedName>
    <definedName name="koodseenior">'MX 50'!$B$3:$B$30</definedName>
    <definedName name="koodsuz" localSheetId="8">#REF!</definedName>
    <definedName name="koodsuz" localSheetId="0">#REF!</definedName>
    <definedName name="koodsuz" localSheetId="9">#REF!</definedName>
    <definedName name="koodsuz" localSheetId="3">#REF!</definedName>
    <definedName name="koodsuz" localSheetId="11">#REF!</definedName>
    <definedName name="koodsuz" localSheetId="12">#REF!</definedName>
    <definedName name="koodsuz">#REF!</definedName>
    <definedName name="koodveteran" localSheetId="6">'MX 50'!$B$3:$B$30</definedName>
    <definedName name="koodveteran">'MX 40'!$B$3:$B$78</definedName>
    <definedName name="mxa" localSheetId="8">#REF!</definedName>
    <definedName name="mxa" localSheetId="0">#REF!</definedName>
    <definedName name="mxa" localSheetId="9">#REF!</definedName>
    <definedName name="mxa" localSheetId="3">#REF!</definedName>
    <definedName name="mxa" localSheetId="11">#REF!</definedName>
    <definedName name="mxa" localSheetId="12">#REF!</definedName>
    <definedName name="mxa">#REF!</definedName>
    <definedName name="mxb" localSheetId="8">#REF!</definedName>
    <definedName name="mxb" localSheetId="0">#REF!</definedName>
    <definedName name="mxb" localSheetId="9">#REF!</definedName>
    <definedName name="mxb" localSheetId="3">#REF!</definedName>
    <definedName name="mxb" localSheetId="11">#REF!</definedName>
    <definedName name="mxb" localSheetId="12">#REF!</definedName>
    <definedName name="mxb">#REF!</definedName>
    <definedName name="mxc" localSheetId="8">#REF!</definedName>
    <definedName name="mxc" localSheetId="0">#REF!</definedName>
    <definedName name="mxc" localSheetId="9">#REF!</definedName>
    <definedName name="mxc" localSheetId="3">#REF!</definedName>
    <definedName name="mxc" localSheetId="11">#REF!</definedName>
    <definedName name="mxc" localSheetId="12">#REF!</definedName>
    <definedName name="mxc">#REF!</definedName>
    <definedName name="mxd" localSheetId="8">#REF!</definedName>
    <definedName name="mxd" localSheetId="0">#REF!</definedName>
    <definedName name="mxd" localSheetId="9">#REF!</definedName>
    <definedName name="mxd" localSheetId="3">#REF!</definedName>
    <definedName name="mxd" localSheetId="11">#REF!</definedName>
    <definedName name="mxd" localSheetId="12">#REF!</definedName>
    <definedName name="mxd">#REF!</definedName>
    <definedName name="n85cc" localSheetId="8">#REF!</definedName>
    <definedName name="n85cc" localSheetId="0">#REF!</definedName>
    <definedName name="n85cc" localSheetId="9">#REF!</definedName>
    <definedName name="n85cc" localSheetId="3">#REF!</definedName>
    <definedName name="n85cc" localSheetId="11">#REF!</definedName>
    <definedName name="n85cc" localSheetId="12">#REF!</definedName>
    <definedName name="n85cc">#REF!</definedName>
    <definedName name="pro">#REF!</definedName>
    <definedName name="prooo">#REF!</definedName>
    <definedName name="quad" localSheetId="8">#REF!</definedName>
    <definedName name="quad" localSheetId="0">#REF!</definedName>
    <definedName name="quad" localSheetId="9">#REF!</definedName>
    <definedName name="quad" localSheetId="3">#REF!</definedName>
    <definedName name="quad" localSheetId="11">#REF!</definedName>
    <definedName name="quad" localSheetId="12">#REF!</definedName>
    <definedName name="quad">#REF!</definedName>
    <definedName name="retro" localSheetId="8">#REF!</definedName>
    <definedName name="retro" localSheetId="0">#REF!</definedName>
    <definedName name="retro" localSheetId="9">#REF!</definedName>
    <definedName name="retro" localSheetId="3">#REF!</definedName>
    <definedName name="retro" localSheetId="11">#REF!</definedName>
    <definedName name="retro" localSheetId="12">#REF!</definedName>
    <definedName name="retro">#REF!</definedName>
    <definedName name="retro1" localSheetId="0">#REF!</definedName>
    <definedName name="retro1" localSheetId="9">#REF!</definedName>
    <definedName name="retro1" localSheetId="3">#REF!</definedName>
    <definedName name="retro1" localSheetId="12">#REF!</definedName>
    <definedName name="retro1">#REF!</definedName>
    <definedName name="tr">#REF!</definedName>
    <definedName name="triin" localSheetId="0">#REF!</definedName>
    <definedName name="triin" localSheetId="9">#REF!</definedName>
    <definedName name="triin" localSheetId="3">#REF!</definedName>
    <definedName name="triin" localSheetId="12">#REF!</definedName>
    <definedName name="triin">#REF!</definedName>
    <definedName name="veteran" localSheetId="8">#REF!</definedName>
    <definedName name="veteran" localSheetId="0">#REF!</definedName>
    <definedName name="veteran" localSheetId="9">#REF!</definedName>
    <definedName name="veteran" localSheetId="3">#REF!</definedName>
    <definedName name="veteran" localSheetId="11">#REF!</definedName>
    <definedName name="veteran" localSheetId="12">#REF!</definedName>
    <definedName name="veteran">#REF!</definedName>
  </definedNames>
  <calcPr fullCalcOnLoad="1"/>
</workbook>
</file>

<file path=xl/sharedStrings.xml><?xml version="1.0" encoding="utf-8"?>
<sst xmlns="http://schemas.openxmlformats.org/spreadsheetml/2006/main" count="4983" uniqueCount="381">
  <si>
    <t>EHKK 2021</t>
  </si>
  <si>
    <t>Põlgaste</t>
  </si>
  <si>
    <t>Aravete</t>
  </si>
  <si>
    <t>Kiviõli</t>
  </si>
  <si>
    <t>Saku</t>
  </si>
  <si>
    <t>Rakvere</t>
  </si>
  <si>
    <t>Pos</t>
  </si>
  <si>
    <t>No.</t>
  </si>
  <si>
    <t>Name</t>
  </si>
  <si>
    <t>Total</t>
  </si>
  <si>
    <t>Dif</t>
  </si>
  <si>
    <t>Gap</t>
  </si>
  <si>
    <t>R1</t>
  </si>
  <si>
    <t>R2</t>
  </si>
  <si>
    <t>Kiil, Karl</t>
  </si>
  <si>
    <t>x</t>
  </si>
  <si>
    <t>Nõgesmaa, Kevin</t>
  </si>
  <si>
    <t>Rosin, Erki</t>
  </si>
  <si>
    <t>Pikk, Andero</t>
  </si>
  <si>
    <t>Urbanik, Hendrik</t>
  </si>
  <si>
    <t>Toomela, Sten Kevin</t>
  </si>
  <si>
    <t>Villand, Kevin</t>
  </si>
  <si>
    <t>Meius, Rasmus</t>
  </si>
  <si>
    <t>Allikas, Gregor</t>
  </si>
  <si>
    <t>Tootmaa, Kristofer</t>
  </si>
  <si>
    <t>Hakkaja, Aakon</t>
  </si>
  <si>
    <t>Rattus, Roobert</t>
  </si>
  <si>
    <t>Jakk, Joosep</t>
  </si>
  <si>
    <t>Jüriöö, Sebastien</t>
  </si>
  <si>
    <t>Liivlaid, Raul</t>
  </si>
  <si>
    <t>Hansman, Johann</t>
  </si>
  <si>
    <t>Lootus, Gregor</t>
  </si>
  <si>
    <t>Zuts, Simon-Aaron</t>
  </si>
  <si>
    <t>Laht, Gren</t>
  </si>
  <si>
    <t>Ehasalu, Kaspar</t>
  </si>
  <si>
    <t>Talbach, Marten</t>
  </si>
  <si>
    <t>Lootus, Jost</t>
  </si>
  <si>
    <t>Korbelainen, Sören</t>
  </si>
  <si>
    <t>Rätsepp, Ken Erik</t>
  </si>
  <si>
    <t>Kaljula, Maksim</t>
  </si>
  <si>
    <t>Lustus, Enri</t>
  </si>
  <si>
    <t>Hiltunen, Jesse</t>
  </si>
  <si>
    <t>Pärnaku, Mattias</t>
  </si>
  <si>
    <t>Piigli, Jan Eduard</t>
  </si>
  <si>
    <t>Pakkas, Kaupo</t>
  </si>
  <si>
    <t>Tusis, Janari</t>
  </si>
  <si>
    <t>Valem, Karl</t>
  </si>
  <si>
    <t>Talves, Karl Enriko</t>
  </si>
  <si>
    <t>Lvovs, Frankie</t>
  </si>
  <si>
    <t>Aus, Marten</t>
  </si>
  <si>
    <t>Piir, Magnus</t>
  </si>
  <si>
    <t>Sildnik, Rico</t>
  </si>
  <si>
    <t>Küttim, Kris-Kevin</t>
  </si>
  <si>
    <t>Burmann, Jakob</t>
  </si>
  <si>
    <t>Teesalu, Tõnu Kaspar</t>
  </si>
  <si>
    <t>Legend:</t>
  </si>
  <si>
    <t>1 koht</t>
  </si>
  <si>
    <t>2 koht</t>
  </si>
  <si>
    <t>3 koht</t>
  </si>
  <si>
    <t>Sikk, Aadu</t>
  </si>
  <si>
    <t>Kummer, Jüri</t>
  </si>
  <si>
    <t>Kalistratov, Pavel</t>
  </si>
  <si>
    <t>Kartus, Enno</t>
  </si>
  <si>
    <t>Saar, Juku</t>
  </si>
  <si>
    <t>Saar, Kristo</t>
  </si>
  <si>
    <t>Viira, Mihkel</t>
  </si>
  <si>
    <t>Krestinov, Indrek</t>
  </si>
  <si>
    <t>Lootus, Janek</t>
  </si>
  <si>
    <t>Lootus, Jenss</t>
  </si>
  <si>
    <t>Karro, Margus</t>
  </si>
  <si>
    <t>Pilt, Andres</t>
  </si>
  <si>
    <t>Haritanov, Andrei</t>
  </si>
  <si>
    <t>Laipalu, Marko</t>
  </si>
  <si>
    <t>Tint, Tarmo</t>
  </si>
  <si>
    <t>Merilainen, Janek</t>
  </si>
  <si>
    <t>Vaher, Peeter</t>
  </si>
  <si>
    <t>Saarme, Vambola</t>
  </si>
  <si>
    <t>Kingo, Enn</t>
  </si>
  <si>
    <t>Veiler, Meelis</t>
  </si>
  <si>
    <t>Salonen, Pertti</t>
  </si>
  <si>
    <t>Ilves, Toivo</t>
  </si>
  <si>
    <t>Meltsas, Jüri</t>
  </si>
  <si>
    <t>Villand, Avely</t>
  </si>
  <si>
    <t>Konoplitski, Krissu</t>
  </si>
  <si>
    <t>Jaasi-Tamm, Kaija-Liisa</t>
  </si>
  <si>
    <t>Jõesaar, Celiin</t>
  </si>
  <si>
    <t>Randver, Karleen</t>
  </si>
  <si>
    <t>Mäesalu, Riin</t>
  </si>
  <si>
    <t>Saan, Juta</t>
  </si>
  <si>
    <t>Valdas, Marleen</t>
  </si>
  <si>
    <t>Klettenberg, Ain</t>
  </si>
  <si>
    <t>Heliste, Urmas</t>
  </si>
  <si>
    <t>Homin, Valeri</t>
  </si>
  <si>
    <t>Privoi, Erki</t>
  </si>
  <si>
    <t>Jalast, Kalmer</t>
  </si>
  <si>
    <t>Tärno, Erki</t>
  </si>
  <si>
    <t>Hakkaja, Madis</t>
  </si>
  <si>
    <t>Pedras, Marko</t>
  </si>
  <si>
    <t>Ärm, Avo</t>
  </si>
  <si>
    <t>Kiil, Margus</t>
  </si>
  <si>
    <t>Kruuse, Rando</t>
  </si>
  <si>
    <t>Valdmets, Meelis</t>
  </si>
  <si>
    <t>Taaber, Taimar</t>
  </si>
  <si>
    <t>Lindholm, Vesa</t>
  </si>
  <si>
    <t>Piirimägi, Peeter</t>
  </si>
  <si>
    <t>Saar, Marko</t>
  </si>
  <si>
    <t>Kallas, Kalev</t>
  </si>
  <si>
    <t>Koval, Jaanus</t>
  </si>
  <si>
    <t>Kalk, Kaido</t>
  </si>
  <si>
    <t>Tusis, Lauri</t>
  </si>
  <si>
    <t>Helde, Üllar</t>
  </si>
  <si>
    <t>Hein, Eerik</t>
  </si>
  <si>
    <t>Suur, Jaak</t>
  </si>
  <si>
    <t>Tilk, Taivo</t>
  </si>
  <si>
    <t>Kaljas, Janis</t>
  </si>
  <si>
    <t>Rikanson, Raido</t>
  </si>
  <si>
    <t>Roosmäe, Olev</t>
  </si>
  <si>
    <t>Helemäe, Indrek</t>
  </si>
  <si>
    <t>Aavik, Tarmo</t>
  </si>
  <si>
    <t>Kalju, Joel</t>
  </si>
  <si>
    <t>Schiller, Andrei</t>
  </si>
  <si>
    <t>Ingeroinen, Ivar</t>
  </si>
  <si>
    <t>Kukk, Veiko</t>
  </si>
  <si>
    <t>Jüris, Rein</t>
  </si>
  <si>
    <t>Koppel, Sergei</t>
  </si>
  <si>
    <t>Vaher, Priidu</t>
  </si>
  <si>
    <t>Rabbi, Aivo</t>
  </si>
  <si>
    <t>Haramaa, Andres</t>
  </si>
  <si>
    <t>Tang, Jaan</t>
  </si>
  <si>
    <t>Kasemaa, Meelis</t>
  </si>
  <si>
    <t>Orumaa, Raul</t>
  </si>
  <si>
    <t>Laur, Priit</t>
  </si>
  <si>
    <t>Dubolazov, Gunnar</t>
  </si>
  <si>
    <t>Politanov, Lauri</t>
  </si>
  <si>
    <t>Pino, Jaanus</t>
  </si>
  <si>
    <t>Laherand, Argo</t>
  </si>
  <si>
    <t>Kreek, Gunnar</t>
  </si>
  <si>
    <t>Lanno, Riho</t>
  </si>
  <si>
    <t>Soini, Mikko</t>
  </si>
  <si>
    <t>Lüüding, Kristjan</t>
  </si>
  <si>
    <t>Linaste, Meelis</t>
  </si>
  <si>
    <t>Õun, Olev</t>
  </si>
  <si>
    <t>Verev, Alar</t>
  </si>
  <si>
    <t>Randmaa, Ain</t>
  </si>
  <si>
    <t>Raba, Toomas</t>
  </si>
  <si>
    <t>Möllits, Andrus</t>
  </si>
  <si>
    <t>Vaga, Ando</t>
  </si>
  <si>
    <t>Kaljusaar, Arlis</t>
  </si>
  <si>
    <t>Kokka, Chris</t>
  </si>
  <si>
    <t>Kandi, Mikko</t>
  </si>
  <si>
    <t>Raik, Tormi</t>
  </si>
  <si>
    <t>Künnapas, Sander</t>
  </si>
  <si>
    <t>Sokolov, Keevin</t>
  </si>
  <si>
    <t>Evardi, Rivo</t>
  </si>
  <si>
    <t>Jõesaar, Deimon</t>
  </si>
  <si>
    <t>Raam, Ragnar</t>
  </si>
  <si>
    <t>Kangro, Sander</t>
  </si>
  <si>
    <t>Tasso, Sten</t>
  </si>
  <si>
    <t>Poljakov, Markko</t>
  </si>
  <si>
    <t>Varik, Reinar</t>
  </si>
  <si>
    <t>Vildak, Mallor</t>
  </si>
  <si>
    <t>Toom, Rauno</t>
  </si>
  <si>
    <t>Vaikmäe, Rain</t>
  </si>
  <si>
    <t>Molotov, Remi</t>
  </si>
  <si>
    <t>Mäekivi, Janari</t>
  </si>
  <si>
    <t>Mäetamm, Paul-Martin</t>
  </si>
  <si>
    <t>Pukk, Mart</t>
  </si>
  <si>
    <t>Ranta, Robert</t>
  </si>
  <si>
    <t>Orav, Arles</t>
  </si>
  <si>
    <t>Ott, Kristjan Jaak</t>
  </si>
  <si>
    <t>Nõmmik, Ralf</t>
  </si>
  <si>
    <t>Pärnaku, Margo</t>
  </si>
  <si>
    <t>Lukk, Cheron</t>
  </si>
  <si>
    <t>Gribkov, Aleksei</t>
  </si>
  <si>
    <t>Ringmaa, Rivo</t>
  </si>
  <si>
    <t>Niklus, Steven</t>
  </si>
  <si>
    <t>Talves, Priit</t>
  </si>
  <si>
    <t>Lootus, Marek</t>
  </si>
  <si>
    <t>Vanatoa, Risto</t>
  </si>
  <si>
    <t>Parts, Virkko</t>
  </si>
  <si>
    <t>Kondike, Keit</t>
  </si>
  <si>
    <t>Ridalaan, Rasmus</t>
  </si>
  <si>
    <t>Kilbits, Karl</t>
  </si>
  <si>
    <t>Epro, Enari</t>
  </si>
  <si>
    <t>Rattus, Reiko</t>
  </si>
  <si>
    <t>Reesar, Robin</t>
  </si>
  <si>
    <t>Kaljas, Toivo</t>
  </si>
  <si>
    <t>Saarnits, Sten</t>
  </si>
  <si>
    <t>Mutso, Anti</t>
  </si>
  <si>
    <t>Merkulaev, Aleksei</t>
  </si>
  <si>
    <t>Novikov, Jaanus</t>
  </si>
  <si>
    <t>Meius, Margus</t>
  </si>
  <si>
    <t>Tilba , Herman</t>
  </si>
  <si>
    <t>Karelson, Sven</t>
  </si>
  <si>
    <t>Kloren, Kristo</t>
  </si>
  <si>
    <t>Moormaa, Adi</t>
  </si>
  <si>
    <t>Pent, Raimo</t>
  </si>
  <si>
    <t>Põldve, Egert</t>
  </si>
  <si>
    <t>Kungla, Romer</t>
  </si>
  <si>
    <t>Tammepõld, Kristjan</t>
  </si>
  <si>
    <t>Malõšenko, Timofei</t>
  </si>
  <si>
    <t>Makarov, Maksim</t>
  </si>
  <si>
    <t>Kilter, Kristjan</t>
  </si>
  <si>
    <t>Press, Toomas</t>
  </si>
  <si>
    <t>Tikk, Kaidu</t>
  </si>
  <si>
    <t>Salo, Cardo-Martti</t>
  </si>
  <si>
    <t>Linamaa, Kennert</t>
  </si>
  <si>
    <t>Kraak, Joel</t>
  </si>
  <si>
    <t>Laugen, Kristjan</t>
  </si>
  <si>
    <t>Kungla, Janek</t>
  </si>
  <si>
    <t>Pekarev, Priit</t>
  </si>
  <si>
    <t>Õun, Taivo</t>
  </si>
  <si>
    <t>Liivrand, Markus</t>
  </si>
  <si>
    <t>Urbala, Mehis</t>
  </si>
  <si>
    <t>Koido, Tanel</t>
  </si>
  <si>
    <t>Aho, Jüri</t>
  </si>
  <si>
    <t>Õis, Andrus</t>
  </si>
  <si>
    <t>Pors, Sten</t>
  </si>
  <si>
    <t>Pakkas, Veiko</t>
  </si>
  <si>
    <t>Transtok, Eduard</t>
  </si>
  <si>
    <t>Giske, Toomas</t>
  </si>
  <si>
    <t>Plado, Roomet</t>
  </si>
  <si>
    <t>Kautlenbach, Gert</t>
  </si>
  <si>
    <t>Meier, Oliver</t>
  </si>
  <si>
    <t>Sarapuu, Karmo</t>
  </si>
  <si>
    <t>Palm, Markus</t>
  </si>
  <si>
    <t>Toots, Helmo</t>
  </si>
  <si>
    <t>Rampe, Raivo</t>
  </si>
  <si>
    <t>Halling, Arti</t>
  </si>
  <si>
    <t>Hommik, Karl Ares</t>
  </si>
  <si>
    <t>Sestak, Gevin</t>
  </si>
  <si>
    <t>Järvpõld, Indrek</t>
  </si>
  <si>
    <t>Lootus, Aron</t>
  </si>
  <si>
    <t>Sillaots, Ilmar</t>
  </si>
  <si>
    <t>Hommik, Kristjan</t>
  </si>
  <si>
    <t>Raal, Jüri</t>
  </si>
  <si>
    <t>Raud, Asko-Ahto</t>
  </si>
  <si>
    <t>Liivrand, Richard</t>
  </si>
  <si>
    <t>Kamberg, Kristjan</t>
  </si>
  <si>
    <t>Hartikainen, Rainer</t>
  </si>
  <si>
    <t>Vilkman, Karri</t>
  </si>
  <si>
    <t>Kruuse, Robin</t>
  </si>
  <si>
    <t>Kallasmaa, Kenneth</t>
  </si>
  <si>
    <t>Romandi, Silver</t>
  </si>
  <si>
    <t>Vaher, Marten</t>
  </si>
  <si>
    <t>Annerviek, Aron</t>
  </si>
  <si>
    <t>Dubolazov, Jesper</t>
  </si>
  <si>
    <t>Rootalu, Otto Mattias</t>
  </si>
  <si>
    <t>Saadi, Sander</t>
  </si>
  <si>
    <t>Enok, Marten</t>
  </si>
  <si>
    <t>Semenov, Rommi</t>
  </si>
  <si>
    <t>Tahk, Risto</t>
  </si>
  <si>
    <t>Lillevälja, Kaur</t>
  </si>
  <si>
    <t>Kull, Kristjan-Kalvar</t>
  </si>
  <si>
    <t>Leppik, Oliver</t>
  </si>
  <si>
    <t>Bork, Joosep</t>
  </si>
  <si>
    <t>Kikkas, Kert</t>
  </si>
  <si>
    <t>Tint, Marten</t>
  </si>
  <si>
    <t>Moorits, Marko</t>
  </si>
  <si>
    <r>
      <t>23</t>
    </r>
    <r>
      <rPr>
        <b/>
        <sz val="11"/>
        <color indexed="8"/>
        <rFont val="Calibri"/>
        <family val="2"/>
      </rPr>
      <t>d</t>
    </r>
  </si>
  <si>
    <r>
      <t>152</t>
    </r>
    <r>
      <rPr>
        <b/>
        <sz val="11"/>
        <color indexed="8"/>
        <rFont val="Calibri"/>
        <family val="2"/>
      </rPr>
      <t>d</t>
    </r>
  </si>
  <si>
    <t>Tamm, Indrek</t>
  </si>
  <si>
    <r>
      <t>192</t>
    </r>
    <r>
      <rPr>
        <b/>
        <sz val="11"/>
        <color indexed="8"/>
        <rFont val="Calibri"/>
        <family val="2"/>
      </rPr>
      <t>d</t>
    </r>
  </si>
  <si>
    <t>Bammer, Karl-Hans</t>
  </si>
  <si>
    <r>
      <t>220</t>
    </r>
    <r>
      <rPr>
        <b/>
        <sz val="11"/>
        <color indexed="8"/>
        <rFont val="Calibri"/>
        <family val="2"/>
      </rPr>
      <t>d</t>
    </r>
  </si>
  <si>
    <t>Padur, Lauri</t>
  </si>
  <si>
    <r>
      <t>339</t>
    </r>
    <r>
      <rPr>
        <b/>
        <sz val="11"/>
        <color indexed="8"/>
        <rFont val="Calibri"/>
        <family val="2"/>
      </rPr>
      <t>d</t>
    </r>
  </si>
  <si>
    <t>Aedver, Reimo</t>
  </si>
  <si>
    <r>
      <t>361</t>
    </r>
    <r>
      <rPr>
        <b/>
        <sz val="11"/>
        <color indexed="8"/>
        <rFont val="Calibri"/>
        <family val="2"/>
      </rPr>
      <t>d</t>
    </r>
  </si>
  <si>
    <r>
      <t>70</t>
    </r>
    <r>
      <rPr>
        <b/>
        <sz val="11"/>
        <color indexed="8"/>
        <rFont val="Calibri"/>
        <family val="2"/>
      </rPr>
      <t>d</t>
    </r>
  </si>
  <si>
    <t>Poljakov, Marko</t>
  </si>
  <si>
    <r>
      <t>289</t>
    </r>
    <r>
      <rPr>
        <b/>
        <sz val="11"/>
        <color indexed="8"/>
        <rFont val="Calibri"/>
        <family val="2"/>
      </rPr>
      <t>d</t>
    </r>
  </si>
  <si>
    <t>Kert, Andres</t>
  </si>
  <si>
    <t>Nork, Hugo</t>
  </si>
  <si>
    <t>Roots, Brenden</t>
  </si>
  <si>
    <r>
      <t>111</t>
    </r>
    <r>
      <rPr>
        <b/>
        <sz val="11"/>
        <color indexed="8"/>
        <rFont val="Calibri"/>
        <family val="2"/>
      </rPr>
      <t>d</t>
    </r>
  </si>
  <si>
    <t>Kaljas, Kristjan</t>
  </si>
  <si>
    <t>Nuut, Mati</t>
  </si>
  <si>
    <t>Ild, Roomet</t>
  </si>
  <si>
    <t>Pääro, Fred Georg</t>
  </si>
  <si>
    <t>Hakkaja, Aaron</t>
  </si>
  <si>
    <t>Taaber, Stefan</t>
  </si>
  <si>
    <t>Arras, Andreas</t>
  </si>
  <si>
    <t>Raudsepp, Robin</t>
  </si>
  <si>
    <t>Urbanik, Karl</t>
  </si>
  <si>
    <t>Pruli, Raigo</t>
  </si>
  <si>
    <t>Uibu, Kaspar</t>
  </si>
  <si>
    <t>Kalm, Khevin</t>
  </si>
  <si>
    <t>Arusalu, Andrek</t>
  </si>
  <si>
    <r>
      <t>68</t>
    </r>
    <r>
      <rPr>
        <b/>
        <sz val="11"/>
        <color indexed="8"/>
        <rFont val="Calibri"/>
        <family val="2"/>
      </rPr>
      <t>d</t>
    </r>
  </si>
  <si>
    <t>Ülejõe, Carl</t>
  </si>
  <si>
    <t>Kotkas, Ken</t>
  </si>
  <si>
    <t>Teesalu, Timo Tjorven</t>
  </si>
  <si>
    <t>Saluste, Jüri</t>
  </si>
  <si>
    <t>Kaldma, Kermo</t>
  </si>
  <si>
    <t>Taelma, Tarvi</t>
  </si>
  <si>
    <t>Möllits, Jens Eric</t>
  </si>
  <si>
    <t>Toss, Karel</t>
  </si>
  <si>
    <t>Helekivi, Henri</t>
  </si>
  <si>
    <t>Ojaste, Kristo</t>
  </si>
  <si>
    <t>Rannamees, Erki</t>
  </si>
  <si>
    <t>Pikka, Bert</t>
  </si>
  <si>
    <t>Soe, Kevin</t>
  </si>
  <si>
    <t>Rulli, Roland</t>
  </si>
  <si>
    <t>Geimonen, Sven</t>
  </si>
  <si>
    <r>
      <t>d</t>
    </r>
    <r>
      <rPr>
        <sz val="11"/>
        <color indexed="8"/>
        <rFont val="Calibri"/>
        <family val="2"/>
      </rPr>
      <t xml:space="preserve"> - MX X klassistst --&gt; MX 15 klassi</t>
    </r>
  </si>
  <si>
    <t>Kalda, Oliver</t>
  </si>
  <si>
    <t>Jüriöö, Alari</t>
  </si>
  <si>
    <t>Pendla, Alo</t>
  </si>
  <si>
    <t>Mark, Veigo</t>
  </si>
  <si>
    <t>Rõmmel, Artur</t>
  </si>
  <si>
    <t>Minakov, Maksim</t>
  </si>
  <si>
    <t>Lauri, Teho</t>
  </si>
  <si>
    <t>Balabko, Ilja</t>
  </si>
  <si>
    <r>
      <t>247</t>
    </r>
    <r>
      <rPr>
        <b/>
        <sz val="11"/>
        <color indexed="8"/>
        <rFont val="Calibri"/>
        <family val="2"/>
      </rPr>
      <t>d</t>
    </r>
  </si>
  <si>
    <t>Tupits, Arsi</t>
  </si>
  <si>
    <t>Ihats, Siim</t>
  </si>
  <si>
    <t>Kasemaa, Marko</t>
  </si>
  <si>
    <t>Lutt, Marko</t>
  </si>
  <si>
    <t>Viiart, Rait</t>
  </si>
  <si>
    <t>Unt, Riho</t>
  </si>
  <si>
    <t>J.Lepik, Mikk</t>
  </si>
  <si>
    <t>Kiil, Mart</t>
  </si>
  <si>
    <t>Bammer, Kaido</t>
  </si>
  <si>
    <t>Jones, Sam</t>
  </si>
  <si>
    <t>Erimäe, Jaanus</t>
  </si>
  <si>
    <t>Pendla, Jan</t>
  </si>
  <si>
    <t>Platais, Aimar</t>
  </si>
  <si>
    <t>Järv, Risto</t>
  </si>
  <si>
    <t>Tuvikene, Tenny</t>
  </si>
  <si>
    <t>Kirs, Indrek</t>
  </si>
  <si>
    <t>Väli, Miko</t>
  </si>
  <si>
    <t>Parviste, Oleg</t>
  </si>
  <si>
    <t>Kull, Tanel</t>
  </si>
  <si>
    <t>Männamaa, Mihkel</t>
  </si>
  <si>
    <t>Oberg, Rait</t>
  </si>
  <si>
    <t>Voldek, Rauno</t>
  </si>
  <si>
    <r>
      <t>d</t>
    </r>
    <r>
      <rPr>
        <sz val="11"/>
        <rFont val="Calibri"/>
        <family val="2"/>
      </rPr>
      <t xml:space="preserve"> - MX X klassistst --&gt; MX 30 klassi</t>
    </r>
  </si>
  <si>
    <t>Aamer, Kaarel</t>
  </si>
  <si>
    <t>Kostikov, Fredi</t>
  </si>
  <si>
    <t>Lihtsa, Asko</t>
  </si>
  <si>
    <t>Paat, Richard</t>
  </si>
  <si>
    <t>Vandel, Mart</t>
  </si>
  <si>
    <t>Poljakov, Marttin</t>
  </si>
  <si>
    <t>Nurja, Kennert</t>
  </si>
  <si>
    <t>Lepikov, Madis</t>
  </si>
  <si>
    <t>Salo, Reimo Martin</t>
  </si>
  <si>
    <t>Laur, Leo</t>
  </si>
  <si>
    <t>Pavel, Marken</t>
  </si>
  <si>
    <t>Ild, Ronan</t>
  </si>
  <si>
    <t>Odar, Marcos</t>
  </si>
  <si>
    <t>Palatu, Priit</t>
  </si>
  <si>
    <t>Varrand, Martin</t>
  </si>
  <si>
    <t>Nikopensius, Oskar</t>
  </si>
  <si>
    <t>Paju, Jan-Marten</t>
  </si>
  <si>
    <t>Elbing, Raido</t>
  </si>
  <si>
    <t>Keerme, Allar</t>
  </si>
  <si>
    <t>Lehter, Rasmus</t>
  </si>
  <si>
    <t>Laak, Ragnar</t>
  </si>
  <si>
    <t>Pilv, Kajar</t>
  </si>
  <si>
    <t>Kriis, Kalev</t>
  </si>
  <si>
    <t>R3</t>
  </si>
  <si>
    <t>Katkosilt, Kairo</t>
  </si>
  <si>
    <t>Kaimer, Rait</t>
  </si>
  <si>
    <t>Rauk, Tanel</t>
  </si>
  <si>
    <t>Kutsar, Karel</t>
  </si>
  <si>
    <t>Haramaa, Henri</t>
  </si>
  <si>
    <t>Nei, Raido</t>
  </si>
  <si>
    <t>Lõhmus, Mikk Martin</t>
  </si>
  <si>
    <t>Lusbo, Andero</t>
  </si>
  <si>
    <t>Pihlak, Egert</t>
  </si>
  <si>
    <t>Türnpuu, Karl-Erik</t>
  </si>
  <si>
    <t>Sleng, Kevin</t>
  </si>
  <si>
    <t>Nermann, Johannes</t>
  </si>
  <si>
    <t>Tilk, Kaarel</t>
  </si>
  <si>
    <t>Rainio, Sampo</t>
  </si>
  <si>
    <t>Kumaja, Miska</t>
  </si>
  <si>
    <t>Vinogradov, Juri</t>
  </si>
  <si>
    <t>Kaurit, Ardo</t>
  </si>
  <si>
    <t>Kahro, Erki</t>
  </si>
  <si>
    <t>Uue, Kermo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</si>
</sst>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2" fillId="3" borderId="3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2" fillId="3" borderId="4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2" borderId="3" xfId="0" applyFont="1" applyFill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2" fillId="2" borderId="3" xfId="0" applyFont="1" applyFill="1" applyBorder="1" applyAlignment="1">
      <alignment horizontal="left" wrapText="1" indent="1"/>
    </xf>
    <xf numFmtId="164" fontId="0" fillId="2" borderId="1" xfId="0" applyFont="1" applyFill="1" applyBorder="1" applyAlignment="1">
      <alignment horizontal="center" wrapText="1"/>
    </xf>
    <xf numFmtId="164" fontId="3" fillId="2" borderId="4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4" fillId="6" borderId="1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wrapText="1"/>
    </xf>
    <xf numFmtId="164" fontId="0" fillId="2" borderId="0" xfId="0" applyFont="1" applyFill="1" applyAlignment="1">
      <alignment/>
    </xf>
    <xf numFmtId="164" fontId="4" fillId="4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4" fillId="3" borderId="3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2" borderId="4" xfId="0" applyFont="1" applyFill="1" applyBorder="1" applyAlignment="1">
      <alignment horizontal="center" wrapText="1"/>
    </xf>
    <xf numFmtId="164" fontId="3" fillId="2" borderId="4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3" fillId="6" borderId="3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3" fillId="6" borderId="4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3" xfId="0" applyFont="1" applyFill="1" applyBorder="1" applyAlignment="1">
      <alignment/>
    </xf>
    <xf numFmtId="164" fontId="3" fillId="5" borderId="3" xfId="0" applyFont="1" applyFill="1" applyBorder="1" applyAlignment="1">
      <alignment horizontal="center" wrapText="1"/>
    </xf>
    <xf numFmtId="164" fontId="3" fillId="4" borderId="3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3" fillId="2" borderId="3" xfId="0" applyFont="1" applyFill="1" applyBorder="1" applyAlignment="1">
      <alignment wrapText="1"/>
    </xf>
    <xf numFmtId="164" fontId="3" fillId="2" borderId="4" xfId="0" applyFont="1" applyFill="1" applyBorder="1" applyAlignment="1" applyProtection="1">
      <alignment horizontal="center"/>
      <protection locked="0"/>
    </xf>
    <xf numFmtId="164" fontId="3" fillId="2" borderId="3" xfId="0" applyFont="1" applyFill="1" applyBorder="1" applyAlignment="1">
      <alignment/>
    </xf>
    <xf numFmtId="164" fontId="3" fillId="2" borderId="3" xfId="0" applyFont="1" applyFill="1" applyBorder="1" applyAlignment="1">
      <alignment wrapText="1"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76" sqref="AA76"/>
    </sheetView>
  </sheetViews>
  <sheetFormatPr defaultColWidth="9.140625" defaultRowHeight="15"/>
  <cols>
    <col min="1" max="1" width="4.28125" style="1" customWidth="1"/>
    <col min="2" max="2" width="9.28125" style="2" customWidth="1"/>
    <col min="3" max="3" width="23.7109375" style="3" customWidth="1"/>
    <col min="4" max="4" width="6.00390625" style="1" customWidth="1"/>
    <col min="5" max="5" width="5.8515625" style="2" customWidth="1"/>
    <col min="6" max="6" width="5.71093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7" width="3.140625" style="2" customWidth="1"/>
    <col min="18" max="18" width="5.57421875" style="2" customWidth="1"/>
    <col min="19" max="20" width="3.140625" style="2" customWidth="1"/>
    <col min="21" max="21" width="5.57421875" style="2" customWidth="1"/>
    <col min="22" max="23" width="3.140625" style="2" customWidth="1"/>
    <col min="24" max="24" width="5.57421875" style="2" customWidth="1"/>
    <col min="25" max="16384" width="9.140625" style="1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7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11">
        <v>622</v>
      </c>
      <c r="C3" s="12" t="s">
        <v>14</v>
      </c>
      <c r="D3" s="13">
        <f aca="true" t="shared" si="0" ref="D3:D34">SUM(I3,L3,O3,R3,U3,X3)</f>
        <v>206</v>
      </c>
      <c r="E3" s="11">
        <f aca="true" t="shared" si="1" ref="E3:E34">$D$3-D3</f>
        <v>0</v>
      </c>
      <c r="F3" s="14">
        <v>0</v>
      </c>
      <c r="G3" s="15">
        <v>25</v>
      </c>
      <c r="H3" s="16" t="s">
        <v>15</v>
      </c>
      <c r="I3" s="17">
        <f aca="true" t="shared" si="2" ref="I3:I34">SUM(G3:H3)</f>
        <v>25</v>
      </c>
      <c r="J3" s="15">
        <v>22</v>
      </c>
      <c r="K3" s="16">
        <v>18</v>
      </c>
      <c r="L3" s="18">
        <f aca="true" t="shared" si="3" ref="L3:L34">SUM(J3:K3)</f>
        <v>40</v>
      </c>
      <c r="M3" s="16">
        <v>19</v>
      </c>
      <c r="N3" s="16">
        <v>22</v>
      </c>
      <c r="O3" s="18">
        <f aca="true" t="shared" si="4" ref="O3:O34">SUM(M3:N3)</f>
        <v>41</v>
      </c>
      <c r="P3" s="16">
        <v>25</v>
      </c>
      <c r="Q3" s="16">
        <v>25</v>
      </c>
      <c r="R3" s="19">
        <f aca="true" t="shared" si="5" ref="R3:R34">SUM(P3:Q3)</f>
        <v>50</v>
      </c>
      <c r="S3" s="16">
        <v>25</v>
      </c>
      <c r="T3" s="16">
        <v>25</v>
      </c>
      <c r="U3" s="17">
        <f aca="true" t="shared" si="6" ref="U3:U34">SUM(S3:T3)</f>
        <v>50</v>
      </c>
      <c r="V3" s="16"/>
      <c r="W3" s="16"/>
      <c r="X3" s="20">
        <f aca="true" t="shared" si="7" ref="X3:X34">SUM(V3:W3)</f>
        <v>0</v>
      </c>
    </row>
    <row r="4" spans="1:24" ht="12.75">
      <c r="A4" s="10">
        <f aca="true" t="shared" si="8" ref="A4:A35">IF(B4&gt;0,A3+1," ")</f>
        <v>2</v>
      </c>
      <c r="B4" s="11">
        <v>67</v>
      </c>
      <c r="C4" s="12" t="s">
        <v>16</v>
      </c>
      <c r="D4" s="13">
        <f t="shared" si="0"/>
        <v>167</v>
      </c>
      <c r="E4" s="11">
        <f t="shared" si="1"/>
        <v>39</v>
      </c>
      <c r="F4" s="14">
        <f aca="true" t="shared" si="9" ref="F4:F35">D3-D4</f>
        <v>39</v>
      </c>
      <c r="G4" s="15">
        <v>17</v>
      </c>
      <c r="H4" s="16" t="s">
        <v>15</v>
      </c>
      <c r="I4" s="20">
        <f t="shared" si="2"/>
        <v>17</v>
      </c>
      <c r="J4" s="15">
        <v>19</v>
      </c>
      <c r="K4" s="16">
        <v>19</v>
      </c>
      <c r="L4" s="20">
        <f t="shared" si="3"/>
        <v>38</v>
      </c>
      <c r="M4" s="16">
        <v>20</v>
      </c>
      <c r="N4" s="16">
        <v>19</v>
      </c>
      <c r="O4" s="20">
        <f t="shared" si="4"/>
        <v>39</v>
      </c>
      <c r="P4" s="16">
        <v>17</v>
      </c>
      <c r="Q4" s="16">
        <v>20</v>
      </c>
      <c r="R4" s="18">
        <f t="shared" si="5"/>
        <v>37</v>
      </c>
      <c r="S4" s="16">
        <v>18</v>
      </c>
      <c r="T4" s="16">
        <v>18</v>
      </c>
      <c r="U4" s="20">
        <f t="shared" si="6"/>
        <v>36</v>
      </c>
      <c r="V4" s="16"/>
      <c r="W4" s="16"/>
      <c r="X4" s="20">
        <f t="shared" si="7"/>
        <v>0</v>
      </c>
    </row>
    <row r="5" spans="1:24" ht="12.75">
      <c r="A5" s="10">
        <f t="shared" si="8"/>
        <v>3</v>
      </c>
      <c r="B5" s="11">
        <v>21</v>
      </c>
      <c r="C5" s="12" t="s">
        <v>17</v>
      </c>
      <c r="D5" s="13">
        <f t="shared" si="0"/>
        <v>151</v>
      </c>
      <c r="E5" s="11">
        <f t="shared" si="1"/>
        <v>55</v>
      </c>
      <c r="F5" s="14">
        <f t="shared" si="9"/>
        <v>16</v>
      </c>
      <c r="G5" s="15" t="s">
        <v>15</v>
      </c>
      <c r="H5" s="16" t="s">
        <v>15</v>
      </c>
      <c r="I5" s="20">
        <f t="shared" si="2"/>
        <v>0</v>
      </c>
      <c r="J5" s="15">
        <v>15</v>
      </c>
      <c r="K5" s="16">
        <v>17</v>
      </c>
      <c r="L5" s="20">
        <f t="shared" si="3"/>
        <v>32</v>
      </c>
      <c r="M5" s="16">
        <v>22</v>
      </c>
      <c r="N5" s="16">
        <v>20</v>
      </c>
      <c r="O5" s="21">
        <f t="shared" si="4"/>
        <v>42</v>
      </c>
      <c r="P5" s="16">
        <v>20</v>
      </c>
      <c r="Q5" s="16">
        <v>16</v>
      </c>
      <c r="R5" s="20">
        <f t="shared" si="5"/>
        <v>36</v>
      </c>
      <c r="S5" s="16">
        <v>19</v>
      </c>
      <c r="T5" s="16">
        <v>22</v>
      </c>
      <c r="U5" s="21">
        <f t="shared" si="6"/>
        <v>41</v>
      </c>
      <c r="V5" s="16"/>
      <c r="W5" s="16"/>
      <c r="X5" s="20">
        <f t="shared" si="7"/>
        <v>0</v>
      </c>
    </row>
    <row r="6" spans="1:24" ht="12.75">
      <c r="A6" s="10">
        <f t="shared" si="8"/>
        <v>4</v>
      </c>
      <c r="B6" s="11">
        <v>289</v>
      </c>
      <c r="C6" s="12" t="s">
        <v>18</v>
      </c>
      <c r="D6" s="13">
        <f t="shared" si="0"/>
        <v>149</v>
      </c>
      <c r="E6" s="11">
        <f t="shared" si="1"/>
        <v>57</v>
      </c>
      <c r="F6" s="14">
        <f t="shared" si="9"/>
        <v>2</v>
      </c>
      <c r="G6" s="15">
        <v>16</v>
      </c>
      <c r="H6" s="16" t="s">
        <v>15</v>
      </c>
      <c r="I6" s="20">
        <f t="shared" si="2"/>
        <v>16</v>
      </c>
      <c r="J6" s="15">
        <v>17</v>
      </c>
      <c r="K6" s="16">
        <v>16</v>
      </c>
      <c r="L6" s="20">
        <f t="shared" si="3"/>
        <v>33</v>
      </c>
      <c r="M6" s="16">
        <v>18</v>
      </c>
      <c r="N6" s="16">
        <v>18</v>
      </c>
      <c r="O6" s="20">
        <f t="shared" si="4"/>
        <v>36</v>
      </c>
      <c r="P6" s="16">
        <v>15</v>
      </c>
      <c r="Q6" s="16">
        <v>17</v>
      </c>
      <c r="R6" s="20">
        <f t="shared" si="5"/>
        <v>32</v>
      </c>
      <c r="S6" s="16">
        <v>15</v>
      </c>
      <c r="T6" s="16">
        <v>17</v>
      </c>
      <c r="U6" s="20">
        <f t="shared" si="6"/>
        <v>32</v>
      </c>
      <c r="V6" s="16"/>
      <c r="W6" s="16"/>
      <c r="X6" s="20">
        <f t="shared" si="7"/>
        <v>0</v>
      </c>
    </row>
    <row r="7" spans="1:24" ht="12.75">
      <c r="A7" s="10">
        <f t="shared" si="8"/>
        <v>5</v>
      </c>
      <c r="B7" s="22">
        <v>276</v>
      </c>
      <c r="C7" s="12" t="s">
        <v>19</v>
      </c>
      <c r="D7" s="13">
        <f t="shared" si="0"/>
        <v>143</v>
      </c>
      <c r="E7" s="11">
        <f t="shared" si="1"/>
        <v>63</v>
      </c>
      <c r="F7" s="14">
        <f t="shared" si="9"/>
        <v>6</v>
      </c>
      <c r="G7" s="15">
        <v>0</v>
      </c>
      <c r="H7" s="16" t="s">
        <v>15</v>
      </c>
      <c r="I7" s="20">
        <f t="shared" si="2"/>
        <v>0</v>
      </c>
      <c r="J7" s="15">
        <v>20</v>
      </c>
      <c r="K7" s="16">
        <v>22</v>
      </c>
      <c r="L7" s="21">
        <f t="shared" si="3"/>
        <v>42</v>
      </c>
      <c r="M7" s="16">
        <v>25</v>
      </c>
      <c r="N7" s="16">
        <v>25</v>
      </c>
      <c r="O7" s="17">
        <f t="shared" si="4"/>
        <v>50</v>
      </c>
      <c r="P7" s="16">
        <v>16</v>
      </c>
      <c r="Q7" s="16">
        <v>22</v>
      </c>
      <c r="R7" s="21">
        <f t="shared" si="5"/>
        <v>38</v>
      </c>
      <c r="S7" s="16">
        <v>13</v>
      </c>
      <c r="T7" s="16" t="s">
        <v>15</v>
      </c>
      <c r="U7" s="20">
        <f t="shared" si="6"/>
        <v>13</v>
      </c>
      <c r="V7" s="16"/>
      <c r="W7" s="16"/>
      <c r="X7" s="20">
        <f t="shared" si="7"/>
        <v>0</v>
      </c>
    </row>
    <row r="8" spans="1:24" ht="12.75">
      <c r="A8" s="10">
        <f t="shared" si="8"/>
        <v>6</v>
      </c>
      <c r="B8" s="11">
        <v>55</v>
      </c>
      <c r="C8" s="12" t="s">
        <v>20</v>
      </c>
      <c r="D8" s="13">
        <f t="shared" si="0"/>
        <v>134</v>
      </c>
      <c r="E8" s="11">
        <f t="shared" si="1"/>
        <v>72</v>
      </c>
      <c r="F8" s="14">
        <f t="shared" si="9"/>
        <v>9</v>
      </c>
      <c r="G8" s="15">
        <v>19</v>
      </c>
      <c r="H8" s="16" t="s">
        <v>15</v>
      </c>
      <c r="I8" s="20">
        <f t="shared" si="2"/>
        <v>19</v>
      </c>
      <c r="J8" s="15">
        <v>18</v>
      </c>
      <c r="K8" s="16">
        <v>20</v>
      </c>
      <c r="L8" s="20">
        <f t="shared" si="3"/>
        <v>38</v>
      </c>
      <c r="M8" s="16" t="s">
        <v>15</v>
      </c>
      <c r="N8" s="16" t="s">
        <v>15</v>
      </c>
      <c r="O8" s="20">
        <f t="shared" si="4"/>
        <v>0</v>
      </c>
      <c r="P8" s="16">
        <v>18</v>
      </c>
      <c r="Q8" s="16">
        <v>19</v>
      </c>
      <c r="R8" s="20">
        <f t="shared" si="5"/>
        <v>37</v>
      </c>
      <c r="S8" s="16">
        <v>20</v>
      </c>
      <c r="T8" s="16">
        <v>20</v>
      </c>
      <c r="U8" s="20">
        <f t="shared" si="6"/>
        <v>40</v>
      </c>
      <c r="V8" s="16"/>
      <c r="W8" s="16"/>
      <c r="X8" s="20">
        <f t="shared" si="7"/>
        <v>0</v>
      </c>
    </row>
    <row r="9" spans="1:24" ht="12.75">
      <c r="A9" s="10">
        <f t="shared" si="8"/>
        <v>7</v>
      </c>
      <c r="B9" s="11">
        <v>201</v>
      </c>
      <c r="C9" s="12" t="s">
        <v>21</v>
      </c>
      <c r="D9" s="13">
        <f t="shared" si="0"/>
        <v>114</v>
      </c>
      <c r="E9" s="11">
        <f t="shared" si="1"/>
        <v>92</v>
      </c>
      <c r="F9" s="14">
        <f t="shared" si="9"/>
        <v>20</v>
      </c>
      <c r="G9" s="15">
        <v>13</v>
      </c>
      <c r="H9" s="16" t="s">
        <v>15</v>
      </c>
      <c r="I9" s="20">
        <f t="shared" si="2"/>
        <v>13</v>
      </c>
      <c r="J9" s="15">
        <v>10</v>
      </c>
      <c r="K9" s="16">
        <v>11</v>
      </c>
      <c r="L9" s="20">
        <f t="shared" si="3"/>
        <v>21</v>
      </c>
      <c r="M9" s="16">
        <v>16</v>
      </c>
      <c r="N9" s="16">
        <v>17</v>
      </c>
      <c r="O9" s="20">
        <f t="shared" si="4"/>
        <v>33</v>
      </c>
      <c r="P9" s="16">
        <v>12</v>
      </c>
      <c r="Q9" s="16">
        <v>14</v>
      </c>
      <c r="R9" s="20">
        <f t="shared" si="5"/>
        <v>26</v>
      </c>
      <c r="S9" s="16">
        <v>11</v>
      </c>
      <c r="T9" s="16">
        <v>10</v>
      </c>
      <c r="U9" s="20">
        <f t="shared" si="6"/>
        <v>21</v>
      </c>
      <c r="V9" s="16"/>
      <c r="W9" s="16"/>
      <c r="X9" s="20">
        <f t="shared" si="7"/>
        <v>0</v>
      </c>
    </row>
    <row r="10" spans="1:24" ht="12.75">
      <c r="A10" s="10">
        <f t="shared" si="8"/>
        <v>8</v>
      </c>
      <c r="B10" s="11">
        <v>80</v>
      </c>
      <c r="C10" s="12" t="s">
        <v>22</v>
      </c>
      <c r="D10" s="13">
        <f t="shared" si="0"/>
        <v>98</v>
      </c>
      <c r="E10" s="11">
        <f t="shared" si="1"/>
        <v>108</v>
      </c>
      <c r="F10" s="14">
        <f t="shared" si="9"/>
        <v>16</v>
      </c>
      <c r="G10" s="15" t="s">
        <v>15</v>
      </c>
      <c r="H10" s="16" t="s">
        <v>15</v>
      </c>
      <c r="I10" s="20">
        <f t="shared" si="2"/>
        <v>0</v>
      </c>
      <c r="J10" s="15">
        <v>14</v>
      </c>
      <c r="K10" s="16">
        <v>14</v>
      </c>
      <c r="L10" s="20">
        <f t="shared" si="3"/>
        <v>28</v>
      </c>
      <c r="M10" s="16" t="s">
        <v>15</v>
      </c>
      <c r="N10" s="16" t="s">
        <v>15</v>
      </c>
      <c r="O10" s="20">
        <f t="shared" si="4"/>
        <v>0</v>
      </c>
      <c r="P10" s="16">
        <v>19</v>
      </c>
      <c r="Q10" s="16">
        <v>18</v>
      </c>
      <c r="R10" s="20">
        <f t="shared" si="5"/>
        <v>37</v>
      </c>
      <c r="S10" s="16">
        <v>17</v>
      </c>
      <c r="T10" s="16">
        <v>16</v>
      </c>
      <c r="U10" s="20">
        <f t="shared" si="6"/>
        <v>33</v>
      </c>
      <c r="V10" s="16"/>
      <c r="W10" s="16"/>
      <c r="X10" s="20">
        <f t="shared" si="7"/>
        <v>0</v>
      </c>
    </row>
    <row r="11" spans="1:24" ht="12.75">
      <c r="A11" s="10">
        <f t="shared" si="8"/>
        <v>9</v>
      </c>
      <c r="B11" s="11">
        <v>65</v>
      </c>
      <c r="C11" s="12" t="s">
        <v>23</v>
      </c>
      <c r="D11" s="13">
        <f t="shared" si="0"/>
        <v>94</v>
      </c>
      <c r="E11" s="11">
        <f t="shared" si="1"/>
        <v>112</v>
      </c>
      <c r="F11" s="14">
        <f t="shared" si="9"/>
        <v>4</v>
      </c>
      <c r="G11" s="15">
        <v>22</v>
      </c>
      <c r="H11" s="16" t="s">
        <v>15</v>
      </c>
      <c r="I11" s="21">
        <f t="shared" si="2"/>
        <v>22</v>
      </c>
      <c r="J11" s="15">
        <v>25</v>
      </c>
      <c r="K11" s="16">
        <v>25</v>
      </c>
      <c r="L11" s="19">
        <f t="shared" si="3"/>
        <v>50</v>
      </c>
      <c r="M11" s="16" t="s">
        <v>15</v>
      </c>
      <c r="N11" s="16" t="s">
        <v>15</v>
      </c>
      <c r="O11" s="20">
        <f t="shared" si="4"/>
        <v>0</v>
      </c>
      <c r="P11" s="16">
        <v>22</v>
      </c>
      <c r="Q11" s="16">
        <v>0</v>
      </c>
      <c r="R11" s="20">
        <f t="shared" si="5"/>
        <v>22</v>
      </c>
      <c r="S11" s="16" t="s">
        <v>15</v>
      </c>
      <c r="T11" s="16" t="s">
        <v>15</v>
      </c>
      <c r="U11" s="20">
        <f t="shared" si="6"/>
        <v>0</v>
      </c>
      <c r="V11" s="16"/>
      <c r="W11" s="16"/>
      <c r="X11" s="20">
        <f t="shared" si="7"/>
        <v>0</v>
      </c>
    </row>
    <row r="12" spans="1:24" ht="12.75">
      <c r="A12" s="10">
        <f t="shared" si="8"/>
        <v>10</v>
      </c>
      <c r="B12" s="11">
        <v>28</v>
      </c>
      <c r="C12" s="12" t="s">
        <v>24</v>
      </c>
      <c r="D12" s="13">
        <f t="shared" si="0"/>
        <v>79</v>
      </c>
      <c r="E12" s="11">
        <f t="shared" si="1"/>
        <v>127</v>
      </c>
      <c r="F12" s="14">
        <f t="shared" si="9"/>
        <v>15</v>
      </c>
      <c r="G12" s="15">
        <v>7</v>
      </c>
      <c r="H12" s="16" t="s">
        <v>15</v>
      </c>
      <c r="I12" s="20">
        <f t="shared" si="2"/>
        <v>7</v>
      </c>
      <c r="J12" s="15">
        <v>2</v>
      </c>
      <c r="K12" s="16">
        <v>7</v>
      </c>
      <c r="L12" s="20">
        <f t="shared" si="3"/>
        <v>9</v>
      </c>
      <c r="M12" s="16">
        <v>13</v>
      </c>
      <c r="N12" s="16">
        <v>13</v>
      </c>
      <c r="O12" s="20">
        <f t="shared" si="4"/>
        <v>26</v>
      </c>
      <c r="P12" s="16">
        <v>13</v>
      </c>
      <c r="Q12" s="16">
        <v>13</v>
      </c>
      <c r="R12" s="20">
        <f t="shared" si="5"/>
        <v>26</v>
      </c>
      <c r="S12" s="16">
        <v>0</v>
      </c>
      <c r="T12" s="16">
        <v>11</v>
      </c>
      <c r="U12" s="20">
        <f t="shared" si="6"/>
        <v>11</v>
      </c>
      <c r="V12" s="16"/>
      <c r="W12" s="16"/>
      <c r="X12" s="20">
        <f t="shared" si="7"/>
        <v>0</v>
      </c>
    </row>
    <row r="13" spans="1:24" ht="12.75">
      <c r="A13" s="10">
        <f t="shared" si="8"/>
        <v>11</v>
      </c>
      <c r="B13" s="22">
        <v>302</v>
      </c>
      <c r="C13" s="12" t="s">
        <v>25</v>
      </c>
      <c r="D13" s="13">
        <f t="shared" si="0"/>
        <v>67</v>
      </c>
      <c r="E13" s="11">
        <f t="shared" si="1"/>
        <v>139</v>
      </c>
      <c r="F13" s="14">
        <f t="shared" si="9"/>
        <v>12</v>
      </c>
      <c r="G13" s="15">
        <v>5</v>
      </c>
      <c r="H13" s="16" t="s">
        <v>15</v>
      </c>
      <c r="I13" s="20">
        <f t="shared" si="2"/>
        <v>5</v>
      </c>
      <c r="J13" s="15">
        <v>5</v>
      </c>
      <c r="K13" s="16">
        <v>5</v>
      </c>
      <c r="L13" s="20">
        <f t="shared" si="3"/>
        <v>10</v>
      </c>
      <c r="M13" s="16">
        <v>12</v>
      </c>
      <c r="N13" s="16">
        <v>12</v>
      </c>
      <c r="O13" s="20">
        <f t="shared" si="4"/>
        <v>24</v>
      </c>
      <c r="P13" s="16">
        <v>6</v>
      </c>
      <c r="Q13" s="16">
        <v>11</v>
      </c>
      <c r="R13" s="20">
        <f t="shared" si="5"/>
        <v>17</v>
      </c>
      <c r="S13" s="16">
        <v>3</v>
      </c>
      <c r="T13" s="16">
        <v>8</v>
      </c>
      <c r="U13" s="20">
        <f t="shared" si="6"/>
        <v>11</v>
      </c>
      <c r="V13" s="16"/>
      <c r="W13" s="16"/>
      <c r="X13" s="20">
        <f t="shared" si="7"/>
        <v>0</v>
      </c>
    </row>
    <row r="14" spans="1:24" ht="12.75">
      <c r="A14" s="10">
        <f t="shared" si="8"/>
        <v>12</v>
      </c>
      <c r="B14" s="11">
        <v>337</v>
      </c>
      <c r="C14" s="12" t="s">
        <v>26</v>
      </c>
      <c r="D14" s="13">
        <f t="shared" si="0"/>
        <v>64</v>
      </c>
      <c r="E14" s="11">
        <f t="shared" si="1"/>
        <v>142</v>
      </c>
      <c r="F14" s="14">
        <f t="shared" si="9"/>
        <v>3</v>
      </c>
      <c r="G14" s="15">
        <v>9</v>
      </c>
      <c r="H14" s="16" t="s">
        <v>15</v>
      </c>
      <c r="I14" s="23">
        <f t="shared" si="2"/>
        <v>9</v>
      </c>
      <c r="J14" s="15">
        <v>12</v>
      </c>
      <c r="K14" s="16">
        <v>0</v>
      </c>
      <c r="L14" s="20">
        <f t="shared" si="3"/>
        <v>12</v>
      </c>
      <c r="M14" s="16">
        <v>17</v>
      </c>
      <c r="N14" s="16">
        <v>16</v>
      </c>
      <c r="O14" s="20">
        <f t="shared" si="4"/>
        <v>33</v>
      </c>
      <c r="P14" s="16">
        <v>10</v>
      </c>
      <c r="Q14" s="16">
        <v>0</v>
      </c>
      <c r="R14" s="20">
        <f t="shared" si="5"/>
        <v>10</v>
      </c>
      <c r="S14" s="16" t="s">
        <v>15</v>
      </c>
      <c r="T14" s="16" t="s">
        <v>15</v>
      </c>
      <c r="U14" s="20">
        <f t="shared" si="6"/>
        <v>0</v>
      </c>
      <c r="V14" s="16"/>
      <c r="W14" s="16"/>
      <c r="X14" s="20">
        <f t="shared" si="7"/>
        <v>0</v>
      </c>
    </row>
    <row r="15" spans="1:24" ht="12.75">
      <c r="A15" s="10">
        <f t="shared" si="8"/>
        <v>13</v>
      </c>
      <c r="B15" s="11">
        <v>26</v>
      </c>
      <c r="C15" s="12" t="s">
        <v>27</v>
      </c>
      <c r="D15" s="13">
        <f t="shared" si="0"/>
        <v>59</v>
      </c>
      <c r="E15" s="11">
        <f t="shared" si="1"/>
        <v>147</v>
      </c>
      <c r="F15" s="14">
        <f t="shared" si="9"/>
        <v>5</v>
      </c>
      <c r="G15" s="15">
        <v>14</v>
      </c>
      <c r="H15" s="16" t="s">
        <v>15</v>
      </c>
      <c r="I15" s="20">
        <f t="shared" si="2"/>
        <v>14</v>
      </c>
      <c r="J15" s="15">
        <v>6</v>
      </c>
      <c r="K15" s="16">
        <v>9</v>
      </c>
      <c r="L15" s="20">
        <f t="shared" si="3"/>
        <v>15</v>
      </c>
      <c r="M15" s="16">
        <v>15</v>
      </c>
      <c r="N15" s="16">
        <v>15</v>
      </c>
      <c r="O15" s="20">
        <f t="shared" si="4"/>
        <v>30</v>
      </c>
      <c r="P15" s="16" t="s">
        <v>15</v>
      </c>
      <c r="Q15" s="16" t="s">
        <v>15</v>
      </c>
      <c r="R15" s="20">
        <f t="shared" si="5"/>
        <v>0</v>
      </c>
      <c r="S15" s="16" t="s">
        <v>15</v>
      </c>
      <c r="T15" s="16" t="s">
        <v>15</v>
      </c>
      <c r="U15" s="20">
        <f t="shared" si="6"/>
        <v>0</v>
      </c>
      <c r="V15" s="16"/>
      <c r="W15" s="16"/>
      <c r="X15" s="20">
        <f t="shared" si="7"/>
        <v>0</v>
      </c>
    </row>
    <row r="16" spans="1:24" ht="12.75">
      <c r="A16" s="10">
        <f t="shared" si="8"/>
        <v>14</v>
      </c>
      <c r="B16" s="11">
        <v>343</v>
      </c>
      <c r="C16" s="24" t="s">
        <v>28</v>
      </c>
      <c r="D16" s="13">
        <f t="shared" si="0"/>
        <v>58</v>
      </c>
      <c r="E16" s="11">
        <f t="shared" si="1"/>
        <v>148</v>
      </c>
      <c r="F16" s="14">
        <f t="shared" si="9"/>
        <v>1</v>
      </c>
      <c r="G16" s="15" t="s">
        <v>15</v>
      </c>
      <c r="H16" s="16" t="s">
        <v>15</v>
      </c>
      <c r="I16" s="20">
        <f t="shared" si="2"/>
        <v>0</v>
      </c>
      <c r="J16" s="15">
        <v>0</v>
      </c>
      <c r="K16" s="16">
        <v>2</v>
      </c>
      <c r="L16" s="20">
        <f t="shared" si="3"/>
        <v>2</v>
      </c>
      <c r="M16" s="16">
        <v>11</v>
      </c>
      <c r="N16" s="16">
        <v>11</v>
      </c>
      <c r="O16" s="20">
        <f t="shared" si="4"/>
        <v>22</v>
      </c>
      <c r="P16" s="16">
        <v>11</v>
      </c>
      <c r="Q16" s="16">
        <v>10</v>
      </c>
      <c r="R16" s="20">
        <f t="shared" si="5"/>
        <v>21</v>
      </c>
      <c r="S16" s="16">
        <v>7</v>
      </c>
      <c r="T16" s="16">
        <v>6</v>
      </c>
      <c r="U16" s="20">
        <f t="shared" si="6"/>
        <v>13</v>
      </c>
      <c r="V16" s="16"/>
      <c r="W16" s="16"/>
      <c r="X16" s="20">
        <f t="shared" si="7"/>
        <v>0</v>
      </c>
    </row>
    <row r="17" spans="1:24" ht="12.75">
      <c r="A17" s="10">
        <f t="shared" si="8"/>
        <v>15</v>
      </c>
      <c r="B17" s="11">
        <v>520</v>
      </c>
      <c r="C17" s="12" t="s">
        <v>29</v>
      </c>
      <c r="D17" s="13">
        <f t="shared" si="0"/>
        <v>49</v>
      </c>
      <c r="E17" s="11">
        <f t="shared" si="1"/>
        <v>157</v>
      </c>
      <c r="F17" s="14">
        <f t="shared" si="9"/>
        <v>9</v>
      </c>
      <c r="G17" s="15">
        <v>18</v>
      </c>
      <c r="H17" s="16" t="s">
        <v>15</v>
      </c>
      <c r="I17" s="20">
        <f t="shared" si="2"/>
        <v>18</v>
      </c>
      <c r="J17" s="15">
        <v>16</v>
      </c>
      <c r="K17" s="16">
        <v>15</v>
      </c>
      <c r="L17" s="20">
        <f t="shared" si="3"/>
        <v>31</v>
      </c>
      <c r="M17" s="16" t="s">
        <v>15</v>
      </c>
      <c r="N17" s="16" t="s">
        <v>15</v>
      </c>
      <c r="O17" s="20">
        <f t="shared" si="4"/>
        <v>0</v>
      </c>
      <c r="P17" s="16" t="s">
        <v>15</v>
      </c>
      <c r="Q17" s="16" t="s">
        <v>15</v>
      </c>
      <c r="R17" s="20">
        <f t="shared" si="5"/>
        <v>0</v>
      </c>
      <c r="S17" s="16" t="s">
        <v>15</v>
      </c>
      <c r="T17" s="16" t="s">
        <v>15</v>
      </c>
      <c r="U17" s="20">
        <f t="shared" si="6"/>
        <v>0</v>
      </c>
      <c r="V17" s="16"/>
      <c r="W17" s="16"/>
      <c r="X17" s="20">
        <f t="shared" si="7"/>
        <v>0</v>
      </c>
    </row>
    <row r="18" spans="1:24" ht="12.75">
      <c r="A18" s="10">
        <f t="shared" si="8"/>
        <v>16</v>
      </c>
      <c r="B18" s="11">
        <v>9</v>
      </c>
      <c r="C18" s="12" t="s">
        <v>30</v>
      </c>
      <c r="D18" s="13">
        <f t="shared" si="0"/>
        <v>47</v>
      </c>
      <c r="E18" s="11">
        <f t="shared" si="1"/>
        <v>159</v>
      </c>
      <c r="F18" s="14">
        <f t="shared" si="9"/>
        <v>2</v>
      </c>
      <c r="G18" s="15">
        <v>11</v>
      </c>
      <c r="H18" s="16" t="s">
        <v>15</v>
      </c>
      <c r="I18" s="20">
        <f t="shared" si="2"/>
        <v>11</v>
      </c>
      <c r="J18" s="15">
        <v>4</v>
      </c>
      <c r="K18" s="16">
        <v>4</v>
      </c>
      <c r="L18" s="20">
        <f t="shared" si="3"/>
        <v>8</v>
      </c>
      <c r="M18" s="16">
        <v>14</v>
      </c>
      <c r="N18" s="16">
        <v>14</v>
      </c>
      <c r="O18" s="20">
        <f t="shared" si="4"/>
        <v>28</v>
      </c>
      <c r="P18" s="16" t="s">
        <v>15</v>
      </c>
      <c r="Q18" s="16" t="s">
        <v>15</v>
      </c>
      <c r="R18" s="20">
        <f t="shared" si="5"/>
        <v>0</v>
      </c>
      <c r="S18" s="16" t="s">
        <v>15</v>
      </c>
      <c r="T18" s="16" t="s">
        <v>15</v>
      </c>
      <c r="U18" s="20">
        <f t="shared" si="6"/>
        <v>0</v>
      </c>
      <c r="V18" s="16"/>
      <c r="W18" s="16"/>
      <c r="X18" s="20">
        <f t="shared" si="7"/>
        <v>0</v>
      </c>
    </row>
    <row r="19" spans="1:24" ht="12.75">
      <c r="A19" s="10">
        <f t="shared" si="8"/>
        <v>17</v>
      </c>
      <c r="B19" s="11">
        <v>109</v>
      </c>
      <c r="C19" s="12" t="s">
        <v>31</v>
      </c>
      <c r="D19" s="13">
        <f t="shared" si="0"/>
        <v>43</v>
      </c>
      <c r="E19" s="11">
        <f t="shared" si="1"/>
        <v>163</v>
      </c>
      <c r="F19" s="14">
        <f t="shared" si="9"/>
        <v>4</v>
      </c>
      <c r="G19" s="15">
        <v>20</v>
      </c>
      <c r="H19" s="16" t="s">
        <v>15</v>
      </c>
      <c r="I19" s="18">
        <f t="shared" si="2"/>
        <v>20</v>
      </c>
      <c r="J19" s="15">
        <v>11</v>
      </c>
      <c r="K19" s="16">
        <v>12</v>
      </c>
      <c r="L19" s="20">
        <f t="shared" si="3"/>
        <v>23</v>
      </c>
      <c r="M19" s="16" t="s">
        <v>15</v>
      </c>
      <c r="N19" s="16" t="s">
        <v>15</v>
      </c>
      <c r="O19" s="20">
        <f t="shared" si="4"/>
        <v>0</v>
      </c>
      <c r="P19" s="16" t="s">
        <v>15</v>
      </c>
      <c r="Q19" s="16" t="s">
        <v>15</v>
      </c>
      <c r="R19" s="20">
        <f t="shared" si="5"/>
        <v>0</v>
      </c>
      <c r="S19" s="16" t="s">
        <v>15</v>
      </c>
      <c r="T19" s="16" t="s">
        <v>15</v>
      </c>
      <c r="U19" s="20">
        <f t="shared" si="6"/>
        <v>0</v>
      </c>
      <c r="V19" s="16"/>
      <c r="W19" s="16"/>
      <c r="X19" s="20">
        <f t="shared" si="7"/>
        <v>0</v>
      </c>
    </row>
    <row r="20" spans="1:24" ht="12.75">
      <c r="A20" s="10">
        <f t="shared" si="8"/>
        <v>18</v>
      </c>
      <c r="B20" s="11">
        <v>878</v>
      </c>
      <c r="C20" s="12" t="s">
        <v>32</v>
      </c>
      <c r="D20" s="13">
        <f t="shared" si="0"/>
        <v>42</v>
      </c>
      <c r="E20" s="11">
        <f t="shared" si="1"/>
        <v>164</v>
      </c>
      <c r="F20" s="14">
        <f t="shared" si="9"/>
        <v>1</v>
      </c>
      <c r="G20" s="15" t="s">
        <v>15</v>
      </c>
      <c r="H20" s="16" t="s">
        <v>15</v>
      </c>
      <c r="I20" s="20">
        <f t="shared" si="2"/>
        <v>0</v>
      </c>
      <c r="J20" s="15">
        <v>9</v>
      </c>
      <c r="K20" s="16">
        <v>8</v>
      </c>
      <c r="L20" s="20">
        <f t="shared" si="3"/>
        <v>17</v>
      </c>
      <c r="M20" s="16" t="s">
        <v>15</v>
      </c>
      <c r="N20" s="16" t="s">
        <v>15</v>
      </c>
      <c r="O20" s="20">
        <f t="shared" si="4"/>
        <v>0</v>
      </c>
      <c r="P20" s="16" t="s">
        <v>15</v>
      </c>
      <c r="Q20" s="16" t="s">
        <v>15</v>
      </c>
      <c r="R20" s="20">
        <f t="shared" si="5"/>
        <v>0</v>
      </c>
      <c r="S20" s="16">
        <v>12</v>
      </c>
      <c r="T20" s="16">
        <v>13</v>
      </c>
      <c r="U20" s="20">
        <f t="shared" si="6"/>
        <v>25</v>
      </c>
      <c r="V20" s="16"/>
      <c r="W20" s="16"/>
      <c r="X20" s="20">
        <f t="shared" si="7"/>
        <v>0</v>
      </c>
    </row>
    <row r="21" spans="1:24" ht="12.75">
      <c r="A21" s="10">
        <f t="shared" si="8"/>
        <v>19</v>
      </c>
      <c r="B21" s="11">
        <v>108</v>
      </c>
      <c r="C21" s="24" t="s">
        <v>33</v>
      </c>
      <c r="D21" s="13">
        <f t="shared" si="0"/>
        <v>41</v>
      </c>
      <c r="E21" s="11">
        <f t="shared" si="1"/>
        <v>165</v>
      </c>
      <c r="F21" s="14">
        <f t="shared" si="9"/>
        <v>1</v>
      </c>
      <c r="G21" s="15" t="s">
        <v>15</v>
      </c>
      <c r="H21" s="16" t="s">
        <v>15</v>
      </c>
      <c r="I21" s="20">
        <f t="shared" si="2"/>
        <v>0</v>
      </c>
      <c r="J21" s="15" t="s">
        <v>15</v>
      </c>
      <c r="K21" s="16" t="s">
        <v>15</v>
      </c>
      <c r="L21" s="20">
        <f t="shared" si="3"/>
        <v>0</v>
      </c>
      <c r="M21" s="16" t="s">
        <v>15</v>
      </c>
      <c r="N21" s="16" t="s">
        <v>15</v>
      </c>
      <c r="O21" s="20">
        <f t="shared" si="4"/>
        <v>0</v>
      </c>
      <c r="P21" s="16" t="s">
        <v>15</v>
      </c>
      <c r="Q21" s="16" t="s">
        <v>15</v>
      </c>
      <c r="R21" s="20">
        <f t="shared" si="5"/>
        <v>0</v>
      </c>
      <c r="S21" s="16">
        <v>22</v>
      </c>
      <c r="T21" s="16">
        <v>19</v>
      </c>
      <c r="U21" s="18">
        <f t="shared" si="6"/>
        <v>41</v>
      </c>
      <c r="V21" s="16"/>
      <c r="W21" s="16"/>
      <c r="X21" s="20">
        <f t="shared" si="7"/>
        <v>0</v>
      </c>
    </row>
    <row r="22" spans="1:24" ht="12.75">
      <c r="A22" s="10">
        <f t="shared" si="8"/>
        <v>20</v>
      </c>
      <c r="B22" s="11">
        <v>3</v>
      </c>
      <c r="C22" s="12" t="s">
        <v>34</v>
      </c>
      <c r="D22" s="13">
        <f t="shared" si="0"/>
        <v>34</v>
      </c>
      <c r="E22" s="11">
        <f t="shared" si="1"/>
        <v>172</v>
      </c>
      <c r="F22" s="14">
        <f t="shared" si="9"/>
        <v>7</v>
      </c>
      <c r="G22" s="15">
        <v>8</v>
      </c>
      <c r="H22" s="16" t="s">
        <v>15</v>
      </c>
      <c r="I22" s="20">
        <f t="shared" si="2"/>
        <v>8</v>
      </c>
      <c r="J22" s="15">
        <v>13</v>
      </c>
      <c r="K22" s="16">
        <v>13</v>
      </c>
      <c r="L22" s="20">
        <f t="shared" si="3"/>
        <v>26</v>
      </c>
      <c r="M22" s="16" t="s">
        <v>15</v>
      </c>
      <c r="N22" s="16" t="s">
        <v>15</v>
      </c>
      <c r="O22" s="20">
        <f t="shared" si="4"/>
        <v>0</v>
      </c>
      <c r="P22" s="16" t="s">
        <v>15</v>
      </c>
      <c r="Q22" s="16" t="s">
        <v>15</v>
      </c>
      <c r="R22" s="20">
        <f t="shared" si="5"/>
        <v>0</v>
      </c>
      <c r="S22" s="16" t="s">
        <v>15</v>
      </c>
      <c r="T22" s="16" t="s">
        <v>15</v>
      </c>
      <c r="U22" s="20">
        <f t="shared" si="6"/>
        <v>0</v>
      </c>
      <c r="V22" s="16"/>
      <c r="W22" s="16"/>
      <c r="X22" s="20">
        <f t="shared" si="7"/>
        <v>0</v>
      </c>
    </row>
    <row r="23" spans="1:24" ht="12.75">
      <c r="A23" s="10">
        <f t="shared" si="8"/>
        <v>21</v>
      </c>
      <c r="B23" s="11">
        <v>236</v>
      </c>
      <c r="C23" s="12" t="s">
        <v>35</v>
      </c>
      <c r="D23" s="13">
        <f t="shared" si="0"/>
        <v>34</v>
      </c>
      <c r="E23" s="11">
        <f t="shared" si="1"/>
        <v>172</v>
      </c>
      <c r="F23" s="14">
        <f t="shared" si="9"/>
        <v>0</v>
      </c>
      <c r="G23" s="15">
        <v>0</v>
      </c>
      <c r="H23" s="16" t="s">
        <v>15</v>
      </c>
      <c r="I23" s="20">
        <f t="shared" si="2"/>
        <v>0</v>
      </c>
      <c r="J23" s="15" t="s">
        <v>15</v>
      </c>
      <c r="K23" s="16" t="s">
        <v>15</v>
      </c>
      <c r="L23" s="20">
        <f t="shared" si="3"/>
        <v>0</v>
      </c>
      <c r="M23" s="16">
        <v>7</v>
      </c>
      <c r="N23" s="16">
        <v>7</v>
      </c>
      <c r="O23" s="20">
        <f t="shared" si="4"/>
        <v>14</v>
      </c>
      <c r="P23" s="16">
        <v>5</v>
      </c>
      <c r="Q23" s="16">
        <v>8</v>
      </c>
      <c r="R23" s="20">
        <f t="shared" si="5"/>
        <v>13</v>
      </c>
      <c r="S23" s="16">
        <v>2</v>
      </c>
      <c r="T23" s="16">
        <v>5</v>
      </c>
      <c r="U23" s="20">
        <f t="shared" si="6"/>
        <v>7</v>
      </c>
      <c r="V23" s="16"/>
      <c r="W23" s="16"/>
      <c r="X23" s="20">
        <f t="shared" si="7"/>
        <v>0</v>
      </c>
    </row>
    <row r="24" spans="1:24" ht="12.75">
      <c r="A24" s="10">
        <f t="shared" si="8"/>
        <v>22</v>
      </c>
      <c r="B24" s="11">
        <v>50</v>
      </c>
      <c r="C24" s="12" t="s">
        <v>36</v>
      </c>
      <c r="D24" s="13">
        <f t="shared" si="0"/>
        <v>33</v>
      </c>
      <c r="E24" s="11">
        <f t="shared" si="1"/>
        <v>173</v>
      </c>
      <c r="F24" s="14">
        <f t="shared" si="9"/>
        <v>1</v>
      </c>
      <c r="G24" s="15">
        <v>4</v>
      </c>
      <c r="H24" s="16" t="s">
        <v>15</v>
      </c>
      <c r="I24" s="20">
        <f t="shared" si="2"/>
        <v>4</v>
      </c>
      <c r="J24" s="15">
        <v>0</v>
      </c>
      <c r="K24" s="16">
        <v>1</v>
      </c>
      <c r="L24" s="20">
        <f t="shared" si="3"/>
        <v>1</v>
      </c>
      <c r="M24" s="16" t="s">
        <v>15</v>
      </c>
      <c r="N24" s="16" t="s">
        <v>15</v>
      </c>
      <c r="O24" s="20">
        <f t="shared" si="4"/>
        <v>0</v>
      </c>
      <c r="P24" s="16">
        <v>7</v>
      </c>
      <c r="Q24" s="16">
        <v>9</v>
      </c>
      <c r="R24" s="20">
        <f t="shared" si="5"/>
        <v>16</v>
      </c>
      <c r="S24" s="16">
        <v>10</v>
      </c>
      <c r="T24" s="16">
        <v>2</v>
      </c>
      <c r="U24" s="20">
        <f t="shared" si="6"/>
        <v>12</v>
      </c>
      <c r="V24" s="16"/>
      <c r="W24" s="16"/>
      <c r="X24" s="20">
        <f t="shared" si="7"/>
        <v>0</v>
      </c>
    </row>
    <row r="25" spans="1:24" ht="12.75">
      <c r="A25" s="10">
        <f t="shared" si="8"/>
        <v>23</v>
      </c>
      <c r="B25" s="11">
        <v>81</v>
      </c>
      <c r="C25" s="24" t="s">
        <v>37</v>
      </c>
      <c r="D25" s="13">
        <f t="shared" si="0"/>
        <v>33</v>
      </c>
      <c r="E25" s="11">
        <f t="shared" si="1"/>
        <v>173</v>
      </c>
      <c r="F25" s="14">
        <f t="shared" si="9"/>
        <v>0</v>
      </c>
      <c r="G25" s="15" t="s">
        <v>15</v>
      </c>
      <c r="H25" s="16" t="s">
        <v>15</v>
      </c>
      <c r="I25" s="20">
        <f t="shared" si="2"/>
        <v>0</v>
      </c>
      <c r="J25" s="15" t="s">
        <v>15</v>
      </c>
      <c r="K25" s="16" t="s">
        <v>15</v>
      </c>
      <c r="L25" s="20">
        <f t="shared" si="3"/>
        <v>0</v>
      </c>
      <c r="M25" s="16" t="s">
        <v>15</v>
      </c>
      <c r="N25" s="16" t="s">
        <v>15</v>
      </c>
      <c r="O25" s="20">
        <f t="shared" si="4"/>
        <v>0</v>
      </c>
      <c r="P25" s="16">
        <v>8</v>
      </c>
      <c r="Q25" s="16">
        <v>12</v>
      </c>
      <c r="R25" s="20">
        <f t="shared" si="5"/>
        <v>20</v>
      </c>
      <c r="S25" s="16">
        <v>4</v>
      </c>
      <c r="T25" s="16">
        <v>9</v>
      </c>
      <c r="U25" s="20">
        <f t="shared" si="6"/>
        <v>13</v>
      </c>
      <c r="V25" s="16"/>
      <c r="W25" s="16"/>
      <c r="X25" s="20">
        <f t="shared" si="7"/>
        <v>0</v>
      </c>
    </row>
    <row r="26" spans="1:24" ht="12.75">
      <c r="A26" s="10">
        <f t="shared" si="8"/>
        <v>24</v>
      </c>
      <c r="B26" s="22">
        <v>771</v>
      </c>
      <c r="C26" s="12" t="s">
        <v>38</v>
      </c>
      <c r="D26" s="13">
        <f t="shared" si="0"/>
        <v>30</v>
      </c>
      <c r="E26" s="11">
        <f t="shared" si="1"/>
        <v>176</v>
      </c>
      <c r="F26" s="14">
        <f t="shared" si="9"/>
        <v>3</v>
      </c>
      <c r="G26" s="15">
        <v>12</v>
      </c>
      <c r="H26" s="16" t="s">
        <v>15</v>
      </c>
      <c r="I26" s="20">
        <f t="shared" si="2"/>
        <v>12</v>
      </c>
      <c r="J26" s="15" t="s">
        <v>15</v>
      </c>
      <c r="K26" s="16" t="s">
        <v>15</v>
      </c>
      <c r="L26" s="20">
        <f t="shared" si="3"/>
        <v>0</v>
      </c>
      <c r="M26" s="16" t="s">
        <v>15</v>
      </c>
      <c r="N26" s="16" t="s">
        <v>15</v>
      </c>
      <c r="O26" s="20">
        <f t="shared" si="4"/>
        <v>0</v>
      </c>
      <c r="P26" s="16">
        <v>9</v>
      </c>
      <c r="Q26" s="16" t="s">
        <v>15</v>
      </c>
      <c r="R26" s="20">
        <f t="shared" si="5"/>
        <v>9</v>
      </c>
      <c r="S26" s="16">
        <v>6</v>
      </c>
      <c r="T26" s="16">
        <v>3</v>
      </c>
      <c r="U26" s="23">
        <f t="shared" si="6"/>
        <v>9</v>
      </c>
      <c r="V26" s="16"/>
      <c r="W26" s="16"/>
      <c r="X26" s="23">
        <f t="shared" si="7"/>
        <v>0</v>
      </c>
    </row>
    <row r="27" spans="1:24" ht="12.75">
      <c r="A27" s="10">
        <f t="shared" si="8"/>
        <v>25</v>
      </c>
      <c r="B27" s="22">
        <v>51</v>
      </c>
      <c r="C27" s="24" t="s">
        <v>39</v>
      </c>
      <c r="D27" s="13">
        <f t="shared" si="0"/>
        <v>30</v>
      </c>
      <c r="E27" s="11">
        <f t="shared" si="1"/>
        <v>176</v>
      </c>
      <c r="F27" s="14">
        <f t="shared" si="9"/>
        <v>0</v>
      </c>
      <c r="G27" s="15" t="s">
        <v>15</v>
      </c>
      <c r="H27" s="16" t="s">
        <v>15</v>
      </c>
      <c r="I27" s="20">
        <f t="shared" si="2"/>
        <v>0</v>
      </c>
      <c r="J27" s="15" t="s">
        <v>15</v>
      </c>
      <c r="K27" s="16" t="s">
        <v>15</v>
      </c>
      <c r="L27" s="20">
        <f t="shared" si="3"/>
        <v>0</v>
      </c>
      <c r="M27" s="16" t="s">
        <v>15</v>
      </c>
      <c r="N27" s="16" t="s">
        <v>15</v>
      </c>
      <c r="O27" s="20">
        <f t="shared" si="4"/>
        <v>0</v>
      </c>
      <c r="P27" s="16" t="s">
        <v>15</v>
      </c>
      <c r="Q27" s="16" t="s">
        <v>15</v>
      </c>
      <c r="R27" s="20">
        <f t="shared" si="5"/>
        <v>0</v>
      </c>
      <c r="S27" s="16">
        <v>16</v>
      </c>
      <c r="T27" s="16">
        <v>14</v>
      </c>
      <c r="U27" s="20">
        <f t="shared" si="6"/>
        <v>30</v>
      </c>
      <c r="V27" s="16"/>
      <c r="W27" s="16"/>
      <c r="X27" s="20">
        <f t="shared" si="7"/>
        <v>0</v>
      </c>
    </row>
    <row r="28" spans="1:24" ht="12.75">
      <c r="A28" s="10">
        <f t="shared" si="8"/>
        <v>26</v>
      </c>
      <c r="B28" s="11">
        <v>742</v>
      </c>
      <c r="C28" s="24" t="s">
        <v>40</v>
      </c>
      <c r="D28" s="13">
        <f t="shared" si="0"/>
        <v>29</v>
      </c>
      <c r="E28" s="11">
        <f t="shared" si="1"/>
        <v>177</v>
      </c>
      <c r="F28" s="14">
        <f t="shared" si="9"/>
        <v>1</v>
      </c>
      <c r="G28" s="15" t="s">
        <v>15</v>
      </c>
      <c r="H28" s="16" t="s">
        <v>15</v>
      </c>
      <c r="I28" s="20">
        <f t="shared" si="2"/>
        <v>0</v>
      </c>
      <c r="J28" s="15" t="s">
        <v>15</v>
      </c>
      <c r="K28" s="16" t="s">
        <v>15</v>
      </c>
      <c r="L28" s="20">
        <f t="shared" si="3"/>
        <v>0</v>
      </c>
      <c r="M28" s="16" t="s">
        <v>15</v>
      </c>
      <c r="N28" s="16" t="s">
        <v>15</v>
      </c>
      <c r="O28" s="20">
        <f t="shared" si="4"/>
        <v>0</v>
      </c>
      <c r="P28" s="16">
        <v>14</v>
      </c>
      <c r="Q28" s="16">
        <v>15</v>
      </c>
      <c r="R28" s="20">
        <f t="shared" si="5"/>
        <v>29</v>
      </c>
      <c r="S28" s="16" t="s">
        <v>15</v>
      </c>
      <c r="T28" s="16" t="s">
        <v>15</v>
      </c>
      <c r="U28" s="20">
        <f t="shared" si="6"/>
        <v>0</v>
      </c>
      <c r="V28" s="16"/>
      <c r="W28" s="16"/>
      <c r="X28" s="20">
        <f t="shared" si="7"/>
        <v>0</v>
      </c>
    </row>
    <row r="29" spans="1:24" ht="12.75">
      <c r="A29" s="10">
        <f t="shared" si="8"/>
        <v>27</v>
      </c>
      <c r="B29" s="22">
        <v>101</v>
      </c>
      <c r="C29" s="24" t="s">
        <v>41</v>
      </c>
      <c r="D29" s="13">
        <f t="shared" si="0"/>
        <v>29</v>
      </c>
      <c r="E29" s="11">
        <f t="shared" si="1"/>
        <v>177</v>
      </c>
      <c r="F29" s="14">
        <f t="shared" si="9"/>
        <v>0</v>
      </c>
      <c r="G29" s="15" t="s">
        <v>15</v>
      </c>
      <c r="H29" s="16" t="s">
        <v>15</v>
      </c>
      <c r="I29" s="20">
        <f t="shared" si="2"/>
        <v>0</v>
      </c>
      <c r="J29" s="15" t="s">
        <v>15</v>
      </c>
      <c r="K29" s="16" t="s">
        <v>15</v>
      </c>
      <c r="L29" s="20">
        <f t="shared" si="3"/>
        <v>0</v>
      </c>
      <c r="M29" s="16" t="s">
        <v>15</v>
      </c>
      <c r="N29" s="16" t="s">
        <v>15</v>
      </c>
      <c r="O29" s="20">
        <f t="shared" si="4"/>
        <v>0</v>
      </c>
      <c r="P29" s="16" t="s">
        <v>15</v>
      </c>
      <c r="Q29" s="16" t="s">
        <v>15</v>
      </c>
      <c r="R29" s="20">
        <f t="shared" si="5"/>
        <v>0</v>
      </c>
      <c r="S29" s="16">
        <v>14</v>
      </c>
      <c r="T29" s="16">
        <v>15</v>
      </c>
      <c r="U29" s="20">
        <f t="shared" si="6"/>
        <v>29</v>
      </c>
      <c r="V29" s="16"/>
      <c r="W29" s="16"/>
      <c r="X29" s="20">
        <f t="shared" si="7"/>
        <v>0</v>
      </c>
    </row>
    <row r="30" spans="1:24" ht="12.75">
      <c r="A30" s="10">
        <f t="shared" si="8"/>
        <v>28</v>
      </c>
      <c r="B30" s="11">
        <v>393</v>
      </c>
      <c r="C30" s="12" t="s">
        <v>42</v>
      </c>
      <c r="D30" s="13">
        <f t="shared" si="0"/>
        <v>27</v>
      </c>
      <c r="E30" s="11">
        <f t="shared" si="1"/>
        <v>179</v>
      </c>
      <c r="F30" s="14">
        <f t="shared" si="9"/>
        <v>2</v>
      </c>
      <c r="G30" s="15">
        <v>10</v>
      </c>
      <c r="H30" s="16" t="s">
        <v>15</v>
      </c>
      <c r="I30" s="20">
        <f t="shared" si="2"/>
        <v>10</v>
      </c>
      <c r="J30" s="15">
        <v>3</v>
      </c>
      <c r="K30" s="16">
        <v>6</v>
      </c>
      <c r="L30" s="20">
        <f t="shared" si="3"/>
        <v>9</v>
      </c>
      <c r="M30" s="16" t="s">
        <v>15</v>
      </c>
      <c r="N30" s="16" t="s">
        <v>15</v>
      </c>
      <c r="O30" s="20">
        <f t="shared" si="4"/>
        <v>0</v>
      </c>
      <c r="P30" s="16" t="s">
        <v>15</v>
      </c>
      <c r="Q30" s="16" t="s">
        <v>15</v>
      </c>
      <c r="R30" s="20">
        <f t="shared" si="5"/>
        <v>0</v>
      </c>
      <c r="S30" s="16">
        <v>8</v>
      </c>
      <c r="T30" s="16" t="s">
        <v>15</v>
      </c>
      <c r="U30" s="20">
        <f t="shared" si="6"/>
        <v>8</v>
      </c>
      <c r="V30" s="16"/>
      <c r="W30" s="16"/>
      <c r="X30" s="20">
        <f t="shared" si="7"/>
        <v>0</v>
      </c>
    </row>
    <row r="31" spans="1:24" ht="12.75">
      <c r="A31" s="10">
        <f t="shared" si="8"/>
        <v>29</v>
      </c>
      <c r="B31" s="11">
        <v>52</v>
      </c>
      <c r="C31" s="12" t="s">
        <v>43</v>
      </c>
      <c r="D31" s="13">
        <f t="shared" si="0"/>
        <v>24</v>
      </c>
      <c r="E31" s="11">
        <f t="shared" si="1"/>
        <v>182</v>
      </c>
      <c r="F31" s="14">
        <f t="shared" si="9"/>
        <v>3</v>
      </c>
      <c r="G31" s="15">
        <v>6</v>
      </c>
      <c r="H31" s="16" t="s">
        <v>15</v>
      </c>
      <c r="I31" s="20">
        <f t="shared" si="2"/>
        <v>6</v>
      </c>
      <c r="J31" s="15">
        <v>8</v>
      </c>
      <c r="K31" s="16">
        <v>10</v>
      </c>
      <c r="L31" s="20">
        <f t="shared" si="3"/>
        <v>18</v>
      </c>
      <c r="M31" s="16" t="s">
        <v>15</v>
      </c>
      <c r="N31" s="16" t="s">
        <v>15</v>
      </c>
      <c r="O31" s="20">
        <f t="shared" si="4"/>
        <v>0</v>
      </c>
      <c r="P31" s="16" t="s">
        <v>15</v>
      </c>
      <c r="Q31" s="16" t="s">
        <v>15</v>
      </c>
      <c r="R31" s="20">
        <f t="shared" si="5"/>
        <v>0</v>
      </c>
      <c r="S31" s="16" t="s">
        <v>15</v>
      </c>
      <c r="T31" s="16" t="s">
        <v>15</v>
      </c>
      <c r="U31" s="20">
        <f t="shared" si="6"/>
        <v>0</v>
      </c>
      <c r="V31" s="16"/>
      <c r="W31" s="16"/>
      <c r="X31" s="20">
        <f t="shared" si="7"/>
        <v>0</v>
      </c>
    </row>
    <row r="32" spans="1:24" ht="12.75">
      <c r="A32" s="10">
        <f t="shared" si="8"/>
        <v>30</v>
      </c>
      <c r="B32" s="11">
        <v>59</v>
      </c>
      <c r="C32" s="12" t="s">
        <v>44</v>
      </c>
      <c r="D32" s="13">
        <f t="shared" si="0"/>
        <v>23</v>
      </c>
      <c r="E32" s="11">
        <f t="shared" si="1"/>
        <v>183</v>
      </c>
      <c r="F32" s="14">
        <f t="shared" si="9"/>
        <v>1</v>
      </c>
      <c r="G32" s="15">
        <v>3</v>
      </c>
      <c r="H32" s="16" t="s">
        <v>15</v>
      </c>
      <c r="I32" s="20">
        <f t="shared" si="2"/>
        <v>3</v>
      </c>
      <c r="J32" s="15">
        <v>0</v>
      </c>
      <c r="K32" s="16">
        <v>0</v>
      </c>
      <c r="L32" s="20">
        <f t="shared" si="3"/>
        <v>0</v>
      </c>
      <c r="M32" s="16">
        <v>10</v>
      </c>
      <c r="N32" s="16">
        <v>10</v>
      </c>
      <c r="O32" s="20">
        <f t="shared" si="4"/>
        <v>20</v>
      </c>
      <c r="P32" s="16" t="s">
        <v>15</v>
      </c>
      <c r="Q32" s="16" t="s">
        <v>15</v>
      </c>
      <c r="R32" s="20">
        <f t="shared" si="5"/>
        <v>0</v>
      </c>
      <c r="S32" s="16" t="s">
        <v>15</v>
      </c>
      <c r="T32" s="16" t="s">
        <v>15</v>
      </c>
      <c r="U32" s="20">
        <f t="shared" si="6"/>
        <v>0</v>
      </c>
      <c r="V32" s="16"/>
      <c r="W32" s="16"/>
      <c r="X32" s="20">
        <f t="shared" si="7"/>
        <v>0</v>
      </c>
    </row>
    <row r="33" spans="1:24" ht="12.75">
      <c r="A33" s="10">
        <f t="shared" si="8"/>
        <v>31</v>
      </c>
      <c r="B33" s="11">
        <v>13</v>
      </c>
      <c r="C33" s="12" t="s">
        <v>45</v>
      </c>
      <c r="D33" s="13">
        <f t="shared" si="0"/>
        <v>21</v>
      </c>
      <c r="E33" s="11">
        <f t="shared" si="1"/>
        <v>185</v>
      </c>
      <c r="F33" s="14">
        <f t="shared" si="9"/>
        <v>2</v>
      </c>
      <c r="G33" s="15" t="s">
        <v>15</v>
      </c>
      <c r="H33" s="16" t="s">
        <v>15</v>
      </c>
      <c r="I33" s="20">
        <f t="shared" si="2"/>
        <v>0</v>
      </c>
      <c r="J33" s="15">
        <v>1</v>
      </c>
      <c r="K33" s="16">
        <v>3</v>
      </c>
      <c r="L33" s="20">
        <f t="shared" si="3"/>
        <v>4</v>
      </c>
      <c r="M33" s="16">
        <v>8</v>
      </c>
      <c r="N33" s="16">
        <v>9</v>
      </c>
      <c r="O33" s="20">
        <f t="shared" si="4"/>
        <v>17</v>
      </c>
      <c r="P33" s="16">
        <v>0</v>
      </c>
      <c r="Q33" s="16" t="s">
        <v>15</v>
      </c>
      <c r="R33" s="20">
        <f t="shared" si="5"/>
        <v>0</v>
      </c>
      <c r="S33" s="16" t="s">
        <v>15</v>
      </c>
      <c r="T33" s="16" t="s">
        <v>15</v>
      </c>
      <c r="U33" s="20">
        <f t="shared" si="6"/>
        <v>0</v>
      </c>
      <c r="V33" s="16"/>
      <c r="W33" s="16"/>
      <c r="X33" s="20">
        <f t="shared" si="7"/>
        <v>0</v>
      </c>
    </row>
    <row r="34" spans="1:24" ht="12.75">
      <c r="A34" s="10">
        <f t="shared" si="8"/>
        <v>32</v>
      </c>
      <c r="B34" s="11">
        <v>310</v>
      </c>
      <c r="C34" s="24" t="s">
        <v>46</v>
      </c>
      <c r="D34" s="13">
        <f t="shared" si="0"/>
        <v>21</v>
      </c>
      <c r="E34" s="11">
        <f t="shared" si="1"/>
        <v>185</v>
      </c>
      <c r="F34" s="14">
        <f t="shared" si="9"/>
        <v>0</v>
      </c>
      <c r="G34" s="15" t="s">
        <v>15</v>
      </c>
      <c r="H34" s="16" t="s">
        <v>15</v>
      </c>
      <c r="I34" s="20">
        <f t="shared" si="2"/>
        <v>0</v>
      </c>
      <c r="J34" s="15" t="s">
        <v>15</v>
      </c>
      <c r="K34" s="16" t="s">
        <v>15</v>
      </c>
      <c r="L34" s="20">
        <f t="shared" si="3"/>
        <v>0</v>
      </c>
      <c r="M34" s="16" t="s">
        <v>15</v>
      </c>
      <c r="N34" s="16" t="s">
        <v>15</v>
      </c>
      <c r="O34" s="20">
        <f t="shared" si="4"/>
        <v>0</v>
      </c>
      <c r="P34" s="16" t="s">
        <v>15</v>
      </c>
      <c r="Q34" s="16" t="s">
        <v>15</v>
      </c>
      <c r="R34" s="20">
        <f t="shared" si="5"/>
        <v>0</v>
      </c>
      <c r="S34" s="16">
        <v>9</v>
      </c>
      <c r="T34" s="16">
        <v>12</v>
      </c>
      <c r="U34" s="20">
        <f t="shared" si="6"/>
        <v>21</v>
      </c>
      <c r="V34" s="16"/>
      <c r="W34" s="16"/>
      <c r="X34" s="20">
        <f t="shared" si="7"/>
        <v>0</v>
      </c>
    </row>
    <row r="35" spans="1:24" ht="12.75">
      <c r="A35" s="10">
        <f t="shared" si="8"/>
        <v>33</v>
      </c>
      <c r="B35" s="11">
        <v>777</v>
      </c>
      <c r="C35" s="24" t="s">
        <v>47</v>
      </c>
      <c r="D35" s="13">
        <f aca="true" t="shared" si="10" ref="D35:D69">SUM(I35,L35,O35,R35,U35,X35)</f>
        <v>17</v>
      </c>
      <c r="E35" s="11">
        <f aca="true" t="shared" si="11" ref="E35:E66">$D$3-D35</f>
        <v>189</v>
      </c>
      <c r="F35" s="14">
        <f t="shared" si="9"/>
        <v>4</v>
      </c>
      <c r="G35" s="15" t="s">
        <v>15</v>
      </c>
      <c r="H35" s="16" t="s">
        <v>15</v>
      </c>
      <c r="I35" s="20">
        <f aca="true" t="shared" si="12" ref="I35:I66">SUM(G35:H35)</f>
        <v>0</v>
      </c>
      <c r="J35" s="15" t="s">
        <v>15</v>
      </c>
      <c r="K35" s="16" t="s">
        <v>15</v>
      </c>
      <c r="L35" s="20">
        <f aca="true" t="shared" si="13" ref="L35:L66">SUM(J35:K35)</f>
        <v>0</v>
      </c>
      <c r="M35" s="16">
        <v>9</v>
      </c>
      <c r="N35" s="16">
        <v>8</v>
      </c>
      <c r="O35" s="20">
        <f aca="true" t="shared" si="14" ref="O35:O66">SUM(M35:N35)</f>
        <v>17</v>
      </c>
      <c r="P35" s="16" t="s">
        <v>15</v>
      </c>
      <c r="Q35" s="16" t="s">
        <v>15</v>
      </c>
      <c r="R35" s="20">
        <f aca="true" t="shared" si="15" ref="R35:R66">SUM(P35:Q35)</f>
        <v>0</v>
      </c>
      <c r="S35" s="16" t="s">
        <v>15</v>
      </c>
      <c r="T35" s="16" t="s">
        <v>15</v>
      </c>
      <c r="U35" s="20">
        <f aca="true" t="shared" si="16" ref="U35:U66">SUM(S35:T35)</f>
        <v>0</v>
      </c>
      <c r="V35" s="16"/>
      <c r="W35" s="16"/>
      <c r="X35" s="20">
        <f aca="true" t="shared" si="17" ref="X35:X66">SUM(V35:W35)</f>
        <v>0</v>
      </c>
    </row>
    <row r="36" spans="1:24" ht="12.75">
      <c r="A36" s="10">
        <f aca="true" t="shared" si="18" ref="A36:A67">IF(B36&gt;0,A35+1," ")</f>
        <v>34</v>
      </c>
      <c r="B36" s="11">
        <v>258</v>
      </c>
      <c r="C36" s="12" t="s">
        <v>48</v>
      </c>
      <c r="D36" s="13">
        <f t="shared" si="10"/>
        <v>15</v>
      </c>
      <c r="E36" s="11">
        <f t="shared" si="11"/>
        <v>191</v>
      </c>
      <c r="F36" s="14">
        <f aca="true" t="shared" si="19" ref="F36:F69">D35-D36</f>
        <v>2</v>
      </c>
      <c r="G36" s="15">
        <v>15</v>
      </c>
      <c r="H36" s="16" t="s">
        <v>15</v>
      </c>
      <c r="I36" s="20">
        <f t="shared" si="12"/>
        <v>15</v>
      </c>
      <c r="J36" s="15" t="s">
        <v>15</v>
      </c>
      <c r="K36" s="16" t="s">
        <v>15</v>
      </c>
      <c r="L36" s="20">
        <f t="shared" si="13"/>
        <v>0</v>
      </c>
      <c r="M36" s="16" t="s">
        <v>15</v>
      </c>
      <c r="N36" s="16" t="s">
        <v>15</v>
      </c>
      <c r="O36" s="20">
        <f t="shared" si="14"/>
        <v>0</v>
      </c>
      <c r="P36" s="16" t="s">
        <v>15</v>
      </c>
      <c r="Q36" s="16" t="s">
        <v>15</v>
      </c>
      <c r="R36" s="20">
        <f t="shared" si="15"/>
        <v>0</v>
      </c>
      <c r="S36" s="16" t="s">
        <v>15</v>
      </c>
      <c r="T36" s="16" t="s">
        <v>15</v>
      </c>
      <c r="U36" s="20">
        <f t="shared" si="16"/>
        <v>0</v>
      </c>
      <c r="V36" s="16"/>
      <c r="W36" s="16"/>
      <c r="X36" s="20">
        <f t="shared" si="17"/>
        <v>0</v>
      </c>
    </row>
    <row r="37" spans="1:24" ht="12.75">
      <c r="A37" s="10">
        <f t="shared" si="18"/>
        <v>35</v>
      </c>
      <c r="B37" s="11">
        <v>27</v>
      </c>
      <c r="C37" s="24" t="s">
        <v>49</v>
      </c>
      <c r="D37" s="13">
        <f t="shared" si="10"/>
        <v>8</v>
      </c>
      <c r="E37" s="11">
        <f t="shared" si="11"/>
        <v>198</v>
      </c>
      <c r="F37" s="14">
        <f t="shared" si="19"/>
        <v>7</v>
      </c>
      <c r="G37" s="15" t="s">
        <v>15</v>
      </c>
      <c r="H37" s="16" t="s">
        <v>15</v>
      </c>
      <c r="I37" s="20">
        <f t="shared" si="12"/>
        <v>0</v>
      </c>
      <c r="J37" s="15" t="s">
        <v>15</v>
      </c>
      <c r="K37" s="16" t="s">
        <v>15</v>
      </c>
      <c r="L37" s="20">
        <f t="shared" si="13"/>
        <v>0</v>
      </c>
      <c r="M37" s="16" t="s">
        <v>15</v>
      </c>
      <c r="N37" s="16" t="s">
        <v>15</v>
      </c>
      <c r="O37" s="20">
        <f t="shared" si="14"/>
        <v>0</v>
      </c>
      <c r="P37" s="16" t="s">
        <v>15</v>
      </c>
      <c r="Q37" s="16" t="s">
        <v>15</v>
      </c>
      <c r="R37" s="20">
        <f t="shared" si="15"/>
        <v>0</v>
      </c>
      <c r="S37" s="16">
        <v>1</v>
      </c>
      <c r="T37" s="16">
        <v>7</v>
      </c>
      <c r="U37" s="20">
        <f t="shared" si="16"/>
        <v>8</v>
      </c>
      <c r="V37" s="16"/>
      <c r="W37" s="16"/>
      <c r="X37" s="20">
        <f t="shared" si="17"/>
        <v>0</v>
      </c>
    </row>
    <row r="38" spans="1:24" ht="12.75">
      <c r="A38" s="10">
        <f t="shared" si="18"/>
        <v>36</v>
      </c>
      <c r="B38" s="11">
        <v>178</v>
      </c>
      <c r="C38" s="12" t="s">
        <v>50</v>
      </c>
      <c r="D38" s="13">
        <f t="shared" si="10"/>
        <v>7</v>
      </c>
      <c r="E38" s="11">
        <f t="shared" si="11"/>
        <v>199</v>
      </c>
      <c r="F38" s="14">
        <f t="shared" si="19"/>
        <v>1</v>
      </c>
      <c r="G38" s="15" t="s">
        <v>15</v>
      </c>
      <c r="H38" s="16" t="s">
        <v>15</v>
      </c>
      <c r="I38" s="20">
        <f t="shared" si="12"/>
        <v>0</v>
      </c>
      <c r="J38" s="15">
        <v>7</v>
      </c>
      <c r="K38" s="16">
        <v>0</v>
      </c>
      <c r="L38" s="20">
        <f t="shared" si="13"/>
        <v>7</v>
      </c>
      <c r="M38" s="16" t="s">
        <v>15</v>
      </c>
      <c r="N38" s="16" t="s">
        <v>15</v>
      </c>
      <c r="O38" s="20">
        <f t="shared" si="14"/>
        <v>0</v>
      </c>
      <c r="P38" s="16" t="s">
        <v>15</v>
      </c>
      <c r="Q38" s="16" t="s">
        <v>15</v>
      </c>
      <c r="R38" s="20">
        <f t="shared" si="15"/>
        <v>0</v>
      </c>
      <c r="S38" s="16" t="s">
        <v>15</v>
      </c>
      <c r="T38" s="16" t="s">
        <v>15</v>
      </c>
      <c r="U38" s="20">
        <f t="shared" si="16"/>
        <v>0</v>
      </c>
      <c r="V38" s="16"/>
      <c r="W38" s="16"/>
      <c r="X38" s="20">
        <f t="shared" si="17"/>
        <v>0</v>
      </c>
    </row>
    <row r="39" spans="1:24" ht="12.75">
      <c r="A39" s="10">
        <f t="shared" si="18"/>
        <v>37</v>
      </c>
      <c r="B39" s="11">
        <v>85</v>
      </c>
      <c r="C39" s="24" t="s">
        <v>51</v>
      </c>
      <c r="D39" s="13">
        <f t="shared" si="10"/>
        <v>5</v>
      </c>
      <c r="E39" s="11">
        <f t="shared" si="11"/>
        <v>201</v>
      </c>
      <c r="F39" s="14">
        <f t="shared" si="19"/>
        <v>2</v>
      </c>
      <c r="G39" s="15" t="s">
        <v>15</v>
      </c>
      <c r="H39" s="16" t="s">
        <v>15</v>
      </c>
      <c r="I39" s="20">
        <f t="shared" si="12"/>
        <v>0</v>
      </c>
      <c r="J39" s="15" t="s">
        <v>15</v>
      </c>
      <c r="K39" s="16" t="s">
        <v>15</v>
      </c>
      <c r="L39" s="20">
        <f t="shared" si="13"/>
        <v>0</v>
      </c>
      <c r="M39" s="16" t="s">
        <v>15</v>
      </c>
      <c r="N39" s="16" t="s">
        <v>15</v>
      </c>
      <c r="O39" s="20">
        <f t="shared" si="14"/>
        <v>0</v>
      </c>
      <c r="P39" s="16" t="s">
        <v>15</v>
      </c>
      <c r="Q39" s="16" t="s">
        <v>15</v>
      </c>
      <c r="R39" s="20">
        <f t="shared" si="15"/>
        <v>0</v>
      </c>
      <c r="S39" s="16">
        <v>5</v>
      </c>
      <c r="T39" s="16">
        <v>0</v>
      </c>
      <c r="U39" s="20">
        <f t="shared" si="16"/>
        <v>5</v>
      </c>
      <c r="V39" s="16"/>
      <c r="W39" s="16"/>
      <c r="X39" s="20">
        <f t="shared" si="17"/>
        <v>0</v>
      </c>
    </row>
    <row r="40" spans="1:24" ht="12.75">
      <c r="A40" s="10">
        <f t="shared" si="18"/>
        <v>38</v>
      </c>
      <c r="B40" s="11">
        <v>53</v>
      </c>
      <c r="C40" s="12" t="s">
        <v>52</v>
      </c>
      <c r="D40" s="13">
        <f t="shared" si="10"/>
        <v>4</v>
      </c>
      <c r="E40" s="11">
        <f t="shared" si="11"/>
        <v>202</v>
      </c>
      <c r="F40" s="14">
        <f t="shared" si="19"/>
        <v>1</v>
      </c>
      <c r="G40" s="15" t="s">
        <v>15</v>
      </c>
      <c r="H40" s="16" t="s">
        <v>15</v>
      </c>
      <c r="I40" s="20">
        <f t="shared" si="12"/>
        <v>0</v>
      </c>
      <c r="J40" s="15">
        <v>0</v>
      </c>
      <c r="K40" s="16" t="s">
        <v>15</v>
      </c>
      <c r="L40" s="20">
        <f t="shared" si="13"/>
        <v>0</v>
      </c>
      <c r="M40" s="16" t="s">
        <v>15</v>
      </c>
      <c r="N40" s="16" t="s">
        <v>15</v>
      </c>
      <c r="O40" s="20">
        <f t="shared" si="14"/>
        <v>0</v>
      </c>
      <c r="P40" s="16" t="s">
        <v>15</v>
      </c>
      <c r="Q40" s="16" t="s">
        <v>15</v>
      </c>
      <c r="R40" s="20">
        <f t="shared" si="15"/>
        <v>0</v>
      </c>
      <c r="S40" s="16">
        <v>0</v>
      </c>
      <c r="T40" s="16">
        <v>4</v>
      </c>
      <c r="U40" s="20">
        <f t="shared" si="16"/>
        <v>4</v>
      </c>
      <c r="V40" s="16"/>
      <c r="W40" s="16"/>
      <c r="X40" s="20">
        <f t="shared" si="17"/>
        <v>0</v>
      </c>
    </row>
    <row r="41" spans="1:24" ht="12.75">
      <c r="A41" s="10">
        <f t="shared" si="18"/>
        <v>39</v>
      </c>
      <c r="B41" s="11">
        <v>10</v>
      </c>
      <c r="C41" s="12" t="s">
        <v>53</v>
      </c>
      <c r="D41" s="13">
        <f t="shared" si="10"/>
        <v>0</v>
      </c>
      <c r="E41" s="11">
        <f t="shared" si="11"/>
        <v>206</v>
      </c>
      <c r="F41" s="14">
        <f t="shared" si="19"/>
        <v>4</v>
      </c>
      <c r="G41" s="15">
        <v>0</v>
      </c>
      <c r="H41" s="16" t="s">
        <v>15</v>
      </c>
      <c r="I41" s="20">
        <f t="shared" si="12"/>
        <v>0</v>
      </c>
      <c r="J41" s="15" t="s">
        <v>15</v>
      </c>
      <c r="K41" s="16" t="s">
        <v>15</v>
      </c>
      <c r="L41" s="20">
        <f t="shared" si="13"/>
        <v>0</v>
      </c>
      <c r="M41" s="16" t="s">
        <v>15</v>
      </c>
      <c r="N41" s="16" t="s">
        <v>15</v>
      </c>
      <c r="O41" s="20">
        <f t="shared" si="14"/>
        <v>0</v>
      </c>
      <c r="P41" s="16" t="s">
        <v>15</v>
      </c>
      <c r="Q41" s="16" t="s">
        <v>15</v>
      </c>
      <c r="R41" s="20">
        <f t="shared" si="15"/>
        <v>0</v>
      </c>
      <c r="S41" s="16" t="s">
        <v>15</v>
      </c>
      <c r="T41" s="16" t="s">
        <v>15</v>
      </c>
      <c r="U41" s="20">
        <f t="shared" si="16"/>
        <v>0</v>
      </c>
      <c r="V41" s="16"/>
      <c r="W41" s="16"/>
      <c r="X41" s="20">
        <f t="shared" si="17"/>
        <v>0</v>
      </c>
    </row>
    <row r="42" spans="1:24" ht="12.75">
      <c r="A42" s="10">
        <f t="shared" si="18"/>
        <v>40</v>
      </c>
      <c r="B42" s="11">
        <v>606</v>
      </c>
      <c r="C42" s="24" t="s">
        <v>54</v>
      </c>
      <c r="D42" s="13">
        <f t="shared" si="10"/>
        <v>0</v>
      </c>
      <c r="E42" s="11">
        <f t="shared" si="11"/>
        <v>206</v>
      </c>
      <c r="F42" s="14">
        <f t="shared" si="19"/>
        <v>0</v>
      </c>
      <c r="G42" s="15" t="s">
        <v>15</v>
      </c>
      <c r="H42" s="16" t="s">
        <v>15</v>
      </c>
      <c r="I42" s="20">
        <f t="shared" si="12"/>
        <v>0</v>
      </c>
      <c r="J42" s="15" t="s">
        <v>15</v>
      </c>
      <c r="K42" s="16" t="s">
        <v>15</v>
      </c>
      <c r="L42" s="20">
        <f t="shared" si="13"/>
        <v>0</v>
      </c>
      <c r="M42" s="16">
        <v>0</v>
      </c>
      <c r="N42" s="16">
        <v>0</v>
      </c>
      <c r="O42" s="20">
        <f t="shared" si="14"/>
        <v>0</v>
      </c>
      <c r="P42" s="16" t="s">
        <v>15</v>
      </c>
      <c r="Q42" s="16" t="s">
        <v>15</v>
      </c>
      <c r="R42" s="20">
        <f t="shared" si="15"/>
        <v>0</v>
      </c>
      <c r="S42" s="16" t="s">
        <v>15</v>
      </c>
      <c r="T42" s="16" t="s">
        <v>15</v>
      </c>
      <c r="U42" s="20">
        <f t="shared" si="16"/>
        <v>0</v>
      </c>
      <c r="V42" s="16"/>
      <c r="W42" s="16"/>
      <c r="X42" s="20">
        <f t="shared" si="17"/>
        <v>0</v>
      </c>
    </row>
    <row r="43" spans="1:24" ht="12.75" hidden="1">
      <c r="A43" s="10" t="str">
        <f t="shared" si="18"/>
        <v> </v>
      </c>
      <c r="B43" s="11"/>
      <c r="C43" s="24"/>
      <c r="D43" s="13">
        <f t="shared" si="10"/>
        <v>0</v>
      </c>
      <c r="E43" s="11">
        <f t="shared" si="11"/>
        <v>206</v>
      </c>
      <c r="F43" s="14">
        <f t="shared" si="19"/>
        <v>0</v>
      </c>
      <c r="G43" s="15" t="s">
        <v>15</v>
      </c>
      <c r="H43" s="16" t="s">
        <v>15</v>
      </c>
      <c r="I43" s="20">
        <f t="shared" si="12"/>
        <v>0</v>
      </c>
      <c r="J43" s="15" t="s">
        <v>15</v>
      </c>
      <c r="K43" s="16" t="s">
        <v>15</v>
      </c>
      <c r="L43" s="20">
        <f t="shared" si="13"/>
        <v>0</v>
      </c>
      <c r="M43" s="16" t="s">
        <v>15</v>
      </c>
      <c r="N43" s="16" t="s">
        <v>15</v>
      </c>
      <c r="O43" s="20">
        <f t="shared" si="14"/>
        <v>0</v>
      </c>
      <c r="P43" s="16" t="s">
        <v>15</v>
      </c>
      <c r="Q43" s="16" t="s">
        <v>15</v>
      </c>
      <c r="R43" s="20">
        <f t="shared" si="15"/>
        <v>0</v>
      </c>
      <c r="S43" s="16" t="s">
        <v>15</v>
      </c>
      <c r="T43" s="16" t="s">
        <v>15</v>
      </c>
      <c r="U43" s="20">
        <f t="shared" si="16"/>
        <v>0</v>
      </c>
      <c r="V43" s="16"/>
      <c r="W43" s="16"/>
      <c r="X43" s="20">
        <f t="shared" si="17"/>
        <v>0</v>
      </c>
    </row>
    <row r="44" spans="1:24" ht="12.75" hidden="1">
      <c r="A44" s="10" t="str">
        <f t="shared" si="18"/>
        <v> </v>
      </c>
      <c r="B44" s="11"/>
      <c r="C44" s="24"/>
      <c r="D44" s="13">
        <f t="shared" si="10"/>
        <v>0</v>
      </c>
      <c r="E44" s="11">
        <f t="shared" si="11"/>
        <v>206</v>
      </c>
      <c r="F44" s="14">
        <f t="shared" si="19"/>
        <v>0</v>
      </c>
      <c r="G44" s="15" t="s">
        <v>15</v>
      </c>
      <c r="H44" s="16" t="s">
        <v>15</v>
      </c>
      <c r="I44" s="20">
        <f t="shared" si="12"/>
        <v>0</v>
      </c>
      <c r="J44" s="15" t="s">
        <v>15</v>
      </c>
      <c r="K44" s="16" t="s">
        <v>15</v>
      </c>
      <c r="L44" s="20">
        <f t="shared" si="13"/>
        <v>0</v>
      </c>
      <c r="M44" s="16" t="s">
        <v>15</v>
      </c>
      <c r="N44" s="16" t="s">
        <v>15</v>
      </c>
      <c r="O44" s="20">
        <f t="shared" si="14"/>
        <v>0</v>
      </c>
      <c r="P44" s="16" t="s">
        <v>15</v>
      </c>
      <c r="Q44" s="16" t="s">
        <v>15</v>
      </c>
      <c r="R44" s="20">
        <f t="shared" si="15"/>
        <v>0</v>
      </c>
      <c r="S44" s="16" t="s">
        <v>15</v>
      </c>
      <c r="T44" s="16" t="s">
        <v>15</v>
      </c>
      <c r="U44" s="20">
        <f t="shared" si="16"/>
        <v>0</v>
      </c>
      <c r="V44" s="16"/>
      <c r="W44" s="16"/>
      <c r="X44" s="20">
        <f t="shared" si="17"/>
        <v>0</v>
      </c>
    </row>
    <row r="45" spans="1:24" ht="12.75" hidden="1">
      <c r="A45" s="10" t="str">
        <f t="shared" si="18"/>
        <v> </v>
      </c>
      <c r="B45" s="11"/>
      <c r="C45" s="24"/>
      <c r="D45" s="13">
        <f t="shared" si="10"/>
        <v>0</v>
      </c>
      <c r="E45" s="11">
        <f t="shared" si="11"/>
        <v>206</v>
      </c>
      <c r="F45" s="14">
        <f t="shared" si="19"/>
        <v>0</v>
      </c>
      <c r="G45" s="15" t="s">
        <v>15</v>
      </c>
      <c r="H45" s="16" t="s">
        <v>15</v>
      </c>
      <c r="I45" s="20">
        <f t="shared" si="12"/>
        <v>0</v>
      </c>
      <c r="J45" s="15" t="s">
        <v>15</v>
      </c>
      <c r="K45" s="16" t="s">
        <v>15</v>
      </c>
      <c r="L45" s="20">
        <f t="shared" si="13"/>
        <v>0</v>
      </c>
      <c r="M45" s="16" t="s">
        <v>15</v>
      </c>
      <c r="N45" s="16" t="s">
        <v>15</v>
      </c>
      <c r="O45" s="20">
        <f t="shared" si="14"/>
        <v>0</v>
      </c>
      <c r="P45" s="16" t="s">
        <v>15</v>
      </c>
      <c r="Q45" s="16" t="s">
        <v>15</v>
      </c>
      <c r="R45" s="20">
        <f t="shared" si="15"/>
        <v>0</v>
      </c>
      <c r="S45" s="16" t="s">
        <v>15</v>
      </c>
      <c r="T45" s="16" t="s">
        <v>15</v>
      </c>
      <c r="U45" s="20">
        <f t="shared" si="16"/>
        <v>0</v>
      </c>
      <c r="V45" s="16"/>
      <c r="W45" s="16"/>
      <c r="X45" s="20">
        <f t="shared" si="17"/>
        <v>0</v>
      </c>
    </row>
    <row r="46" spans="1:24" ht="12.75" hidden="1">
      <c r="A46" s="10" t="str">
        <f t="shared" si="18"/>
        <v> </v>
      </c>
      <c r="B46" s="11"/>
      <c r="C46" s="24"/>
      <c r="D46" s="13">
        <f t="shared" si="10"/>
        <v>0</v>
      </c>
      <c r="E46" s="11">
        <f t="shared" si="11"/>
        <v>206</v>
      </c>
      <c r="F46" s="14">
        <f t="shared" si="19"/>
        <v>0</v>
      </c>
      <c r="G46" s="15" t="s">
        <v>15</v>
      </c>
      <c r="H46" s="16" t="s">
        <v>15</v>
      </c>
      <c r="I46" s="20">
        <f t="shared" si="12"/>
        <v>0</v>
      </c>
      <c r="J46" s="15" t="s">
        <v>15</v>
      </c>
      <c r="K46" s="16" t="s">
        <v>15</v>
      </c>
      <c r="L46" s="20">
        <f t="shared" si="13"/>
        <v>0</v>
      </c>
      <c r="M46" s="16" t="s">
        <v>15</v>
      </c>
      <c r="N46" s="16" t="s">
        <v>15</v>
      </c>
      <c r="O46" s="20">
        <f t="shared" si="14"/>
        <v>0</v>
      </c>
      <c r="P46" s="16" t="s">
        <v>15</v>
      </c>
      <c r="Q46" s="16" t="s">
        <v>15</v>
      </c>
      <c r="R46" s="20">
        <f t="shared" si="15"/>
        <v>0</v>
      </c>
      <c r="S46" s="16" t="s">
        <v>15</v>
      </c>
      <c r="T46" s="16" t="s">
        <v>15</v>
      </c>
      <c r="U46" s="20">
        <f t="shared" si="16"/>
        <v>0</v>
      </c>
      <c r="V46" s="16"/>
      <c r="W46" s="16"/>
      <c r="X46" s="20">
        <f t="shared" si="17"/>
        <v>0</v>
      </c>
    </row>
    <row r="47" spans="1:24" ht="12.75" hidden="1">
      <c r="A47" s="10" t="str">
        <f t="shared" si="18"/>
        <v> </v>
      </c>
      <c r="B47" s="22"/>
      <c r="C47" s="24"/>
      <c r="D47" s="13">
        <f t="shared" si="10"/>
        <v>0</v>
      </c>
      <c r="E47" s="11">
        <f t="shared" si="11"/>
        <v>206</v>
      </c>
      <c r="F47" s="14">
        <f t="shared" si="19"/>
        <v>0</v>
      </c>
      <c r="G47" s="15" t="s">
        <v>15</v>
      </c>
      <c r="H47" s="16" t="s">
        <v>15</v>
      </c>
      <c r="I47" s="20">
        <f t="shared" si="12"/>
        <v>0</v>
      </c>
      <c r="J47" s="15" t="s">
        <v>15</v>
      </c>
      <c r="K47" s="16" t="s">
        <v>15</v>
      </c>
      <c r="L47" s="20">
        <f t="shared" si="13"/>
        <v>0</v>
      </c>
      <c r="M47" s="16" t="s">
        <v>15</v>
      </c>
      <c r="N47" s="16" t="s">
        <v>15</v>
      </c>
      <c r="O47" s="20">
        <f t="shared" si="14"/>
        <v>0</v>
      </c>
      <c r="P47" s="16" t="s">
        <v>15</v>
      </c>
      <c r="Q47" s="16" t="s">
        <v>15</v>
      </c>
      <c r="R47" s="20">
        <f t="shared" si="15"/>
        <v>0</v>
      </c>
      <c r="S47" s="16" t="s">
        <v>15</v>
      </c>
      <c r="T47" s="16" t="s">
        <v>15</v>
      </c>
      <c r="U47" s="20">
        <f t="shared" si="16"/>
        <v>0</v>
      </c>
      <c r="V47" s="16"/>
      <c r="W47" s="16"/>
      <c r="X47" s="20">
        <f t="shared" si="17"/>
        <v>0</v>
      </c>
    </row>
    <row r="48" spans="1:24" ht="12.75" hidden="1">
      <c r="A48" s="10" t="str">
        <f t="shared" si="18"/>
        <v> </v>
      </c>
      <c r="B48" s="11"/>
      <c r="C48" s="24"/>
      <c r="D48" s="13">
        <f t="shared" si="10"/>
        <v>0</v>
      </c>
      <c r="E48" s="11">
        <f t="shared" si="11"/>
        <v>206</v>
      </c>
      <c r="F48" s="14">
        <f t="shared" si="19"/>
        <v>0</v>
      </c>
      <c r="G48" s="15" t="s">
        <v>15</v>
      </c>
      <c r="H48" s="16" t="s">
        <v>15</v>
      </c>
      <c r="I48" s="20">
        <f t="shared" si="12"/>
        <v>0</v>
      </c>
      <c r="J48" s="15" t="s">
        <v>15</v>
      </c>
      <c r="K48" s="16" t="s">
        <v>15</v>
      </c>
      <c r="L48" s="20">
        <f t="shared" si="13"/>
        <v>0</v>
      </c>
      <c r="M48" s="16" t="s">
        <v>15</v>
      </c>
      <c r="N48" s="16" t="s">
        <v>15</v>
      </c>
      <c r="O48" s="20">
        <f t="shared" si="14"/>
        <v>0</v>
      </c>
      <c r="P48" s="16" t="s">
        <v>15</v>
      </c>
      <c r="Q48" s="16" t="s">
        <v>15</v>
      </c>
      <c r="R48" s="20">
        <f t="shared" si="15"/>
        <v>0</v>
      </c>
      <c r="S48" s="16" t="s">
        <v>15</v>
      </c>
      <c r="T48" s="16" t="s">
        <v>15</v>
      </c>
      <c r="U48" s="20">
        <f t="shared" si="16"/>
        <v>0</v>
      </c>
      <c r="V48" s="16"/>
      <c r="W48" s="16"/>
      <c r="X48" s="20">
        <f t="shared" si="17"/>
        <v>0</v>
      </c>
    </row>
    <row r="49" spans="1:24" ht="12.75" hidden="1">
      <c r="A49" s="10" t="str">
        <f t="shared" si="18"/>
        <v> </v>
      </c>
      <c r="B49" s="11"/>
      <c r="C49" s="24"/>
      <c r="D49" s="13">
        <f t="shared" si="10"/>
        <v>0</v>
      </c>
      <c r="E49" s="11">
        <f t="shared" si="11"/>
        <v>206</v>
      </c>
      <c r="F49" s="14">
        <f t="shared" si="19"/>
        <v>0</v>
      </c>
      <c r="G49" s="15" t="s">
        <v>15</v>
      </c>
      <c r="H49" s="16" t="s">
        <v>15</v>
      </c>
      <c r="I49" s="20">
        <f t="shared" si="12"/>
        <v>0</v>
      </c>
      <c r="J49" s="15" t="s">
        <v>15</v>
      </c>
      <c r="K49" s="16" t="s">
        <v>15</v>
      </c>
      <c r="L49" s="20">
        <f t="shared" si="13"/>
        <v>0</v>
      </c>
      <c r="M49" s="16" t="s">
        <v>15</v>
      </c>
      <c r="N49" s="16" t="s">
        <v>15</v>
      </c>
      <c r="O49" s="20">
        <f t="shared" si="14"/>
        <v>0</v>
      </c>
      <c r="P49" s="16" t="s">
        <v>15</v>
      </c>
      <c r="Q49" s="16" t="s">
        <v>15</v>
      </c>
      <c r="R49" s="20">
        <f t="shared" si="15"/>
        <v>0</v>
      </c>
      <c r="S49" s="16" t="s">
        <v>15</v>
      </c>
      <c r="T49" s="16" t="s">
        <v>15</v>
      </c>
      <c r="U49" s="20">
        <f t="shared" si="16"/>
        <v>0</v>
      </c>
      <c r="V49" s="16"/>
      <c r="W49" s="16"/>
      <c r="X49" s="20">
        <f t="shared" si="17"/>
        <v>0</v>
      </c>
    </row>
    <row r="50" spans="1:24" ht="12.75" hidden="1">
      <c r="A50" s="10" t="str">
        <f t="shared" si="18"/>
        <v> </v>
      </c>
      <c r="B50" s="11"/>
      <c r="C50" s="24"/>
      <c r="D50" s="13">
        <f t="shared" si="10"/>
        <v>0</v>
      </c>
      <c r="E50" s="11">
        <f t="shared" si="11"/>
        <v>206</v>
      </c>
      <c r="F50" s="14">
        <f t="shared" si="19"/>
        <v>0</v>
      </c>
      <c r="G50" s="15" t="s">
        <v>15</v>
      </c>
      <c r="H50" s="16" t="s">
        <v>15</v>
      </c>
      <c r="I50" s="20">
        <f t="shared" si="12"/>
        <v>0</v>
      </c>
      <c r="J50" s="15" t="s">
        <v>15</v>
      </c>
      <c r="K50" s="16" t="s">
        <v>15</v>
      </c>
      <c r="L50" s="20">
        <f t="shared" si="13"/>
        <v>0</v>
      </c>
      <c r="M50" s="16" t="s">
        <v>15</v>
      </c>
      <c r="N50" s="16" t="s">
        <v>15</v>
      </c>
      <c r="O50" s="20">
        <f t="shared" si="14"/>
        <v>0</v>
      </c>
      <c r="P50" s="16" t="s">
        <v>15</v>
      </c>
      <c r="Q50" s="16" t="s">
        <v>15</v>
      </c>
      <c r="R50" s="20">
        <f t="shared" si="15"/>
        <v>0</v>
      </c>
      <c r="S50" s="16" t="s">
        <v>15</v>
      </c>
      <c r="T50" s="16" t="s">
        <v>15</v>
      </c>
      <c r="U50" s="20">
        <f t="shared" si="16"/>
        <v>0</v>
      </c>
      <c r="V50" s="16"/>
      <c r="W50" s="16"/>
      <c r="X50" s="20">
        <f t="shared" si="17"/>
        <v>0</v>
      </c>
    </row>
    <row r="51" spans="1:24" ht="12.75" hidden="1">
      <c r="A51" s="10" t="str">
        <f t="shared" si="18"/>
        <v> </v>
      </c>
      <c r="B51" s="11"/>
      <c r="C51" s="24"/>
      <c r="D51" s="13">
        <f t="shared" si="10"/>
        <v>0</v>
      </c>
      <c r="E51" s="11">
        <f t="shared" si="11"/>
        <v>206</v>
      </c>
      <c r="F51" s="14">
        <f t="shared" si="19"/>
        <v>0</v>
      </c>
      <c r="G51" s="15" t="s">
        <v>15</v>
      </c>
      <c r="H51" s="16" t="s">
        <v>15</v>
      </c>
      <c r="I51" s="20">
        <f t="shared" si="12"/>
        <v>0</v>
      </c>
      <c r="J51" s="15" t="s">
        <v>15</v>
      </c>
      <c r="K51" s="16" t="s">
        <v>15</v>
      </c>
      <c r="L51" s="20">
        <f t="shared" si="13"/>
        <v>0</v>
      </c>
      <c r="M51" s="16" t="s">
        <v>15</v>
      </c>
      <c r="N51" s="16" t="s">
        <v>15</v>
      </c>
      <c r="O51" s="20">
        <f t="shared" si="14"/>
        <v>0</v>
      </c>
      <c r="P51" s="16" t="s">
        <v>15</v>
      </c>
      <c r="Q51" s="16" t="s">
        <v>15</v>
      </c>
      <c r="R51" s="20">
        <f t="shared" si="15"/>
        <v>0</v>
      </c>
      <c r="S51" s="16" t="s">
        <v>15</v>
      </c>
      <c r="T51" s="16" t="s">
        <v>15</v>
      </c>
      <c r="U51" s="20">
        <f t="shared" si="16"/>
        <v>0</v>
      </c>
      <c r="V51" s="16"/>
      <c r="W51" s="16"/>
      <c r="X51" s="20">
        <f t="shared" si="17"/>
        <v>0</v>
      </c>
    </row>
    <row r="52" spans="1:24" ht="12.75" hidden="1">
      <c r="A52" s="10" t="str">
        <f t="shared" si="18"/>
        <v> </v>
      </c>
      <c r="B52" s="11"/>
      <c r="C52" s="24"/>
      <c r="D52" s="13">
        <f t="shared" si="10"/>
        <v>0</v>
      </c>
      <c r="E52" s="11">
        <f t="shared" si="11"/>
        <v>206</v>
      </c>
      <c r="F52" s="14">
        <f t="shared" si="19"/>
        <v>0</v>
      </c>
      <c r="G52" s="15" t="s">
        <v>15</v>
      </c>
      <c r="H52" s="16" t="s">
        <v>15</v>
      </c>
      <c r="I52" s="20">
        <f t="shared" si="12"/>
        <v>0</v>
      </c>
      <c r="J52" s="15" t="s">
        <v>15</v>
      </c>
      <c r="K52" s="16" t="s">
        <v>15</v>
      </c>
      <c r="L52" s="20">
        <f t="shared" si="13"/>
        <v>0</v>
      </c>
      <c r="M52" s="16" t="s">
        <v>15</v>
      </c>
      <c r="N52" s="16" t="s">
        <v>15</v>
      </c>
      <c r="O52" s="20">
        <f t="shared" si="14"/>
        <v>0</v>
      </c>
      <c r="P52" s="16" t="s">
        <v>15</v>
      </c>
      <c r="Q52" s="16" t="s">
        <v>15</v>
      </c>
      <c r="R52" s="20">
        <f t="shared" si="15"/>
        <v>0</v>
      </c>
      <c r="S52" s="16" t="s">
        <v>15</v>
      </c>
      <c r="T52" s="16" t="s">
        <v>15</v>
      </c>
      <c r="U52" s="20">
        <f t="shared" si="16"/>
        <v>0</v>
      </c>
      <c r="V52" s="16"/>
      <c r="W52" s="16"/>
      <c r="X52" s="20">
        <f t="shared" si="17"/>
        <v>0</v>
      </c>
    </row>
    <row r="53" spans="1:24" ht="12.75" hidden="1">
      <c r="A53" s="10" t="str">
        <f t="shared" si="18"/>
        <v> </v>
      </c>
      <c r="B53" s="11"/>
      <c r="C53" s="24"/>
      <c r="D53" s="13">
        <f t="shared" si="10"/>
        <v>0</v>
      </c>
      <c r="E53" s="11">
        <f t="shared" si="11"/>
        <v>206</v>
      </c>
      <c r="F53" s="14">
        <f t="shared" si="19"/>
        <v>0</v>
      </c>
      <c r="G53" s="15" t="s">
        <v>15</v>
      </c>
      <c r="H53" s="16" t="s">
        <v>15</v>
      </c>
      <c r="I53" s="20">
        <f t="shared" si="12"/>
        <v>0</v>
      </c>
      <c r="J53" s="15" t="s">
        <v>15</v>
      </c>
      <c r="K53" s="16" t="s">
        <v>15</v>
      </c>
      <c r="L53" s="20">
        <f t="shared" si="13"/>
        <v>0</v>
      </c>
      <c r="M53" s="16" t="s">
        <v>15</v>
      </c>
      <c r="N53" s="16" t="s">
        <v>15</v>
      </c>
      <c r="O53" s="20">
        <f t="shared" si="14"/>
        <v>0</v>
      </c>
      <c r="P53" s="16" t="s">
        <v>15</v>
      </c>
      <c r="Q53" s="16" t="s">
        <v>15</v>
      </c>
      <c r="R53" s="20">
        <f t="shared" si="15"/>
        <v>0</v>
      </c>
      <c r="S53" s="16" t="s">
        <v>15</v>
      </c>
      <c r="T53" s="16" t="s">
        <v>15</v>
      </c>
      <c r="U53" s="20">
        <f t="shared" si="16"/>
        <v>0</v>
      </c>
      <c r="V53" s="16"/>
      <c r="W53" s="16"/>
      <c r="X53" s="20">
        <f t="shared" si="17"/>
        <v>0</v>
      </c>
    </row>
    <row r="54" spans="1:24" ht="12.75" hidden="1">
      <c r="A54" s="10" t="str">
        <f t="shared" si="18"/>
        <v> </v>
      </c>
      <c r="B54" s="11"/>
      <c r="C54" s="24"/>
      <c r="D54" s="13">
        <f t="shared" si="10"/>
        <v>0</v>
      </c>
      <c r="E54" s="11">
        <f t="shared" si="11"/>
        <v>206</v>
      </c>
      <c r="F54" s="14">
        <f t="shared" si="19"/>
        <v>0</v>
      </c>
      <c r="G54" s="15" t="s">
        <v>15</v>
      </c>
      <c r="H54" s="16" t="s">
        <v>15</v>
      </c>
      <c r="I54" s="20">
        <f t="shared" si="12"/>
        <v>0</v>
      </c>
      <c r="J54" s="15" t="s">
        <v>15</v>
      </c>
      <c r="K54" s="16" t="s">
        <v>15</v>
      </c>
      <c r="L54" s="20">
        <f t="shared" si="13"/>
        <v>0</v>
      </c>
      <c r="M54" s="16" t="s">
        <v>15</v>
      </c>
      <c r="N54" s="16" t="s">
        <v>15</v>
      </c>
      <c r="O54" s="20">
        <f t="shared" si="14"/>
        <v>0</v>
      </c>
      <c r="P54" s="16" t="s">
        <v>15</v>
      </c>
      <c r="Q54" s="16" t="s">
        <v>15</v>
      </c>
      <c r="R54" s="20">
        <f t="shared" si="15"/>
        <v>0</v>
      </c>
      <c r="S54" s="16" t="s">
        <v>15</v>
      </c>
      <c r="T54" s="16" t="s">
        <v>15</v>
      </c>
      <c r="U54" s="20">
        <f t="shared" si="16"/>
        <v>0</v>
      </c>
      <c r="V54" s="16"/>
      <c r="W54" s="16"/>
      <c r="X54" s="20">
        <f t="shared" si="17"/>
        <v>0</v>
      </c>
    </row>
    <row r="55" spans="1:24" ht="12.75" hidden="1">
      <c r="A55" s="10" t="str">
        <f t="shared" si="18"/>
        <v> </v>
      </c>
      <c r="B55" s="11"/>
      <c r="C55" s="24"/>
      <c r="D55" s="13">
        <f t="shared" si="10"/>
        <v>0</v>
      </c>
      <c r="E55" s="11">
        <f t="shared" si="11"/>
        <v>206</v>
      </c>
      <c r="F55" s="14">
        <f t="shared" si="19"/>
        <v>0</v>
      </c>
      <c r="G55" s="15" t="s">
        <v>15</v>
      </c>
      <c r="H55" s="16" t="s">
        <v>15</v>
      </c>
      <c r="I55" s="20">
        <f t="shared" si="12"/>
        <v>0</v>
      </c>
      <c r="J55" s="15" t="s">
        <v>15</v>
      </c>
      <c r="K55" s="16" t="s">
        <v>15</v>
      </c>
      <c r="L55" s="20">
        <f t="shared" si="13"/>
        <v>0</v>
      </c>
      <c r="M55" s="16" t="s">
        <v>15</v>
      </c>
      <c r="N55" s="16" t="s">
        <v>15</v>
      </c>
      <c r="O55" s="20">
        <f t="shared" si="14"/>
        <v>0</v>
      </c>
      <c r="P55" s="16" t="s">
        <v>15</v>
      </c>
      <c r="Q55" s="16" t="s">
        <v>15</v>
      </c>
      <c r="R55" s="20">
        <f t="shared" si="15"/>
        <v>0</v>
      </c>
      <c r="S55" s="16" t="s">
        <v>15</v>
      </c>
      <c r="T55" s="16" t="s">
        <v>15</v>
      </c>
      <c r="U55" s="20">
        <f t="shared" si="16"/>
        <v>0</v>
      </c>
      <c r="V55" s="16"/>
      <c r="W55" s="16"/>
      <c r="X55" s="20">
        <f t="shared" si="17"/>
        <v>0</v>
      </c>
    </row>
    <row r="56" spans="1:24" ht="12.75" hidden="1">
      <c r="A56" s="10" t="str">
        <f t="shared" si="18"/>
        <v> </v>
      </c>
      <c r="B56" s="11"/>
      <c r="C56" s="24"/>
      <c r="D56" s="13">
        <f t="shared" si="10"/>
        <v>0</v>
      </c>
      <c r="E56" s="11">
        <f t="shared" si="11"/>
        <v>206</v>
      </c>
      <c r="F56" s="14">
        <f t="shared" si="19"/>
        <v>0</v>
      </c>
      <c r="G56" s="15" t="s">
        <v>15</v>
      </c>
      <c r="H56" s="16" t="s">
        <v>15</v>
      </c>
      <c r="I56" s="20">
        <f t="shared" si="12"/>
        <v>0</v>
      </c>
      <c r="J56" s="15" t="s">
        <v>15</v>
      </c>
      <c r="K56" s="16" t="s">
        <v>15</v>
      </c>
      <c r="L56" s="20">
        <f t="shared" si="13"/>
        <v>0</v>
      </c>
      <c r="M56" s="16" t="s">
        <v>15</v>
      </c>
      <c r="N56" s="16" t="s">
        <v>15</v>
      </c>
      <c r="O56" s="20">
        <f t="shared" si="14"/>
        <v>0</v>
      </c>
      <c r="P56" s="16" t="s">
        <v>15</v>
      </c>
      <c r="Q56" s="16" t="s">
        <v>15</v>
      </c>
      <c r="R56" s="20">
        <f t="shared" si="15"/>
        <v>0</v>
      </c>
      <c r="S56" s="16" t="s">
        <v>15</v>
      </c>
      <c r="T56" s="16" t="s">
        <v>15</v>
      </c>
      <c r="U56" s="20">
        <f t="shared" si="16"/>
        <v>0</v>
      </c>
      <c r="V56" s="16"/>
      <c r="W56" s="16"/>
      <c r="X56" s="20">
        <f t="shared" si="17"/>
        <v>0</v>
      </c>
    </row>
    <row r="57" spans="1:24" ht="12.75" hidden="1">
      <c r="A57" s="10" t="str">
        <f t="shared" si="18"/>
        <v> </v>
      </c>
      <c r="B57" s="11"/>
      <c r="C57" s="24"/>
      <c r="D57" s="13">
        <f t="shared" si="10"/>
        <v>0</v>
      </c>
      <c r="E57" s="11">
        <f t="shared" si="11"/>
        <v>206</v>
      </c>
      <c r="F57" s="14">
        <f t="shared" si="19"/>
        <v>0</v>
      </c>
      <c r="G57" s="15" t="s">
        <v>15</v>
      </c>
      <c r="H57" s="16" t="s">
        <v>15</v>
      </c>
      <c r="I57" s="20">
        <f t="shared" si="12"/>
        <v>0</v>
      </c>
      <c r="J57" s="15" t="s">
        <v>15</v>
      </c>
      <c r="K57" s="16" t="s">
        <v>15</v>
      </c>
      <c r="L57" s="20">
        <f t="shared" si="13"/>
        <v>0</v>
      </c>
      <c r="M57" s="16" t="s">
        <v>15</v>
      </c>
      <c r="N57" s="16" t="s">
        <v>15</v>
      </c>
      <c r="O57" s="20">
        <f t="shared" si="14"/>
        <v>0</v>
      </c>
      <c r="P57" s="16" t="s">
        <v>15</v>
      </c>
      <c r="Q57" s="16" t="s">
        <v>15</v>
      </c>
      <c r="R57" s="20">
        <f t="shared" si="15"/>
        <v>0</v>
      </c>
      <c r="S57" s="16" t="s">
        <v>15</v>
      </c>
      <c r="T57" s="16" t="s">
        <v>15</v>
      </c>
      <c r="U57" s="20">
        <f t="shared" si="16"/>
        <v>0</v>
      </c>
      <c r="V57" s="16"/>
      <c r="W57" s="16"/>
      <c r="X57" s="20">
        <f t="shared" si="17"/>
        <v>0</v>
      </c>
    </row>
    <row r="58" spans="1:24" ht="12.75" hidden="1">
      <c r="A58" s="10" t="str">
        <f t="shared" si="18"/>
        <v> </v>
      </c>
      <c r="B58" s="22"/>
      <c r="C58" s="24"/>
      <c r="D58" s="13">
        <f t="shared" si="10"/>
        <v>0</v>
      </c>
      <c r="E58" s="11">
        <f t="shared" si="11"/>
        <v>206</v>
      </c>
      <c r="F58" s="14">
        <f t="shared" si="19"/>
        <v>0</v>
      </c>
      <c r="G58" s="15" t="s">
        <v>15</v>
      </c>
      <c r="H58" s="16" t="s">
        <v>15</v>
      </c>
      <c r="I58" s="20">
        <f t="shared" si="12"/>
        <v>0</v>
      </c>
      <c r="J58" s="15" t="s">
        <v>15</v>
      </c>
      <c r="K58" s="16" t="s">
        <v>15</v>
      </c>
      <c r="L58" s="20">
        <f t="shared" si="13"/>
        <v>0</v>
      </c>
      <c r="M58" s="16" t="s">
        <v>15</v>
      </c>
      <c r="N58" s="16" t="s">
        <v>15</v>
      </c>
      <c r="O58" s="20">
        <f t="shared" si="14"/>
        <v>0</v>
      </c>
      <c r="P58" s="16" t="s">
        <v>15</v>
      </c>
      <c r="Q58" s="16" t="s">
        <v>15</v>
      </c>
      <c r="R58" s="20">
        <f t="shared" si="15"/>
        <v>0</v>
      </c>
      <c r="S58" s="16" t="s">
        <v>15</v>
      </c>
      <c r="T58" s="16" t="s">
        <v>15</v>
      </c>
      <c r="U58" s="20">
        <f t="shared" si="16"/>
        <v>0</v>
      </c>
      <c r="V58" s="16"/>
      <c r="W58" s="16"/>
      <c r="X58" s="20">
        <f t="shared" si="17"/>
        <v>0</v>
      </c>
    </row>
    <row r="59" spans="1:24" ht="12.75" hidden="1">
      <c r="A59" s="10" t="str">
        <f t="shared" si="18"/>
        <v> </v>
      </c>
      <c r="B59" s="11"/>
      <c r="C59" s="24"/>
      <c r="D59" s="13">
        <f t="shared" si="10"/>
        <v>0</v>
      </c>
      <c r="E59" s="11">
        <f t="shared" si="11"/>
        <v>206</v>
      </c>
      <c r="F59" s="14">
        <f t="shared" si="19"/>
        <v>0</v>
      </c>
      <c r="G59" s="15" t="s">
        <v>15</v>
      </c>
      <c r="H59" s="16" t="s">
        <v>15</v>
      </c>
      <c r="I59" s="20">
        <f t="shared" si="12"/>
        <v>0</v>
      </c>
      <c r="J59" s="15" t="s">
        <v>15</v>
      </c>
      <c r="K59" s="16" t="s">
        <v>15</v>
      </c>
      <c r="L59" s="20">
        <f t="shared" si="13"/>
        <v>0</v>
      </c>
      <c r="M59" s="16" t="s">
        <v>15</v>
      </c>
      <c r="N59" s="16" t="s">
        <v>15</v>
      </c>
      <c r="O59" s="20">
        <f t="shared" si="14"/>
        <v>0</v>
      </c>
      <c r="P59" s="16" t="s">
        <v>15</v>
      </c>
      <c r="Q59" s="16" t="s">
        <v>15</v>
      </c>
      <c r="R59" s="20">
        <f t="shared" si="15"/>
        <v>0</v>
      </c>
      <c r="S59" s="16" t="s">
        <v>15</v>
      </c>
      <c r="T59" s="16" t="s">
        <v>15</v>
      </c>
      <c r="U59" s="20">
        <f t="shared" si="16"/>
        <v>0</v>
      </c>
      <c r="V59" s="16"/>
      <c r="W59" s="16"/>
      <c r="X59" s="20">
        <f t="shared" si="17"/>
        <v>0</v>
      </c>
    </row>
    <row r="60" spans="1:24" ht="12.75" hidden="1">
      <c r="A60" s="10" t="str">
        <f t="shared" si="18"/>
        <v> </v>
      </c>
      <c r="B60" s="11"/>
      <c r="C60" s="24"/>
      <c r="D60" s="13">
        <f t="shared" si="10"/>
        <v>0</v>
      </c>
      <c r="E60" s="11">
        <f t="shared" si="11"/>
        <v>206</v>
      </c>
      <c r="F60" s="14">
        <f t="shared" si="19"/>
        <v>0</v>
      </c>
      <c r="G60" s="15" t="s">
        <v>15</v>
      </c>
      <c r="H60" s="16" t="s">
        <v>15</v>
      </c>
      <c r="I60" s="20">
        <f t="shared" si="12"/>
        <v>0</v>
      </c>
      <c r="J60" s="15" t="s">
        <v>15</v>
      </c>
      <c r="K60" s="16" t="s">
        <v>15</v>
      </c>
      <c r="L60" s="20">
        <f t="shared" si="13"/>
        <v>0</v>
      </c>
      <c r="M60" s="16" t="s">
        <v>15</v>
      </c>
      <c r="N60" s="16" t="s">
        <v>15</v>
      </c>
      <c r="O60" s="20">
        <f t="shared" si="14"/>
        <v>0</v>
      </c>
      <c r="P60" s="16" t="s">
        <v>15</v>
      </c>
      <c r="Q60" s="16" t="s">
        <v>15</v>
      </c>
      <c r="R60" s="20">
        <f t="shared" si="15"/>
        <v>0</v>
      </c>
      <c r="S60" s="16" t="s">
        <v>15</v>
      </c>
      <c r="T60" s="16" t="s">
        <v>15</v>
      </c>
      <c r="U60" s="20">
        <f t="shared" si="16"/>
        <v>0</v>
      </c>
      <c r="V60" s="16"/>
      <c r="W60" s="16"/>
      <c r="X60" s="20">
        <f t="shared" si="17"/>
        <v>0</v>
      </c>
    </row>
    <row r="61" spans="1:24" ht="12.75" hidden="1">
      <c r="A61" s="10" t="str">
        <f t="shared" si="18"/>
        <v> </v>
      </c>
      <c r="B61" s="11"/>
      <c r="C61" s="24"/>
      <c r="D61" s="13">
        <f t="shared" si="10"/>
        <v>0</v>
      </c>
      <c r="E61" s="11">
        <f t="shared" si="11"/>
        <v>206</v>
      </c>
      <c r="F61" s="14">
        <f t="shared" si="19"/>
        <v>0</v>
      </c>
      <c r="G61" s="15" t="s">
        <v>15</v>
      </c>
      <c r="H61" s="16" t="s">
        <v>15</v>
      </c>
      <c r="I61" s="20">
        <f t="shared" si="12"/>
        <v>0</v>
      </c>
      <c r="J61" s="15" t="s">
        <v>15</v>
      </c>
      <c r="K61" s="16" t="s">
        <v>15</v>
      </c>
      <c r="L61" s="20">
        <f t="shared" si="13"/>
        <v>0</v>
      </c>
      <c r="M61" s="16" t="s">
        <v>15</v>
      </c>
      <c r="N61" s="16" t="s">
        <v>15</v>
      </c>
      <c r="O61" s="20">
        <f t="shared" si="14"/>
        <v>0</v>
      </c>
      <c r="P61" s="16" t="s">
        <v>15</v>
      </c>
      <c r="Q61" s="16" t="s">
        <v>15</v>
      </c>
      <c r="R61" s="20">
        <f t="shared" si="15"/>
        <v>0</v>
      </c>
      <c r="S61" s="16" t="s">
        <v>15</v>
      </c>
      <c r="T61" s="16" t="s">
        <v>15</v>
      </c>
      <c r="U61" s="20">
        <f t="shared" si="16"/>
        <v>0</v>
      </c>
      <c r="V61" s="16"/>
      <c r="W61" s="16"/>
      <c r="X61" s="20">
        <f t="shared" si="17"/>
        <v>0</v>
      </c>
    </row>
    <row r="62" spans="1:24" ht="12.75" hidden="1">
      <c r="A62" s="10" t="str">
        <f t="shared" si="18"/>
        <v> </v>
      </c>
      <c r="B62" s="11"/>
      <c r="C62" s="24"/>
      <c r="D62" s="13">
        <f t="shared" si="10"/>
        <v>0</v>
      </c>
      <c r="E62" s="11">
        <f t="shared" si="11"/>
        <v>206</v>
      </c>
      <c r="F62" s="14">
        <f t="shared" si="19"/>
        <v>0</v>
      </c>
      <c r="G62" s="15" t="s">
        <v>15</v>
      </c>
      <c r="H62" s="16" t="s">
        <v>15</v>
      </c>
      <c r="I62" s="20">
        <f t="shared" si="12"/>
        <v>0</v>
      </c>
      <c r="J62" s="15" t="s">
        <v>15</v>
      </c>
      <c r="K62" s="16" t="s">
        <v>15</v>
      </c>
      <c r="L62" s="20">
        <f t="shared" si="13"/>
        <v>0</v>
      </c>
      <c r="M62" s="16" t="s">
        <v>15</v>
      </c>
      <c r="N62" s="16" t="s">
        <v>15</v>
      </c>
      <c r="O62" s="20">
        <f t="shared" si="14"/>
        <v>0</v>
      </c>
      <c r="P62" s="16" t="s">
        <v>15</v>
      </c>
      <c r="Q62" s="16" t="s">
        <v>15</v>
      </c>
      <c r="R62" s="20">
        <f t="shared" si="15"/>
        <v>0</v>
      </c>
      <c r="S62" s="16" t="s">
        <v>15</v>
      </c>
      <c r="T62" s="16" t="s">
        <v>15</v>
      </c>
      <c r="U62" s="20">
        <f t="shared" si="16"/>
        <v>0</v>
      </c>
      <c r="V62" s="16"/>
      <c r="W62" s="16"/>
      <c r="X62" s="20">
        <f t="shared" si="17"/>
        <v>0</v>
      </c>
    </row>
    <row r="63" spans="1:24" ht="12.75" hidden="1">
      <c r="A63" s="10" t="str">
        <f t="shared" si="18"/>
        <v> </v>
      </c>
      <c r="B63" s="11"/>
      <c r="C63" s="24"/>
      <c r="D63" s="13">
        <f t="shared" si="10"/>
        <v>0</v>
      </c>
      <c r="E63" s="11">
        <f t="shared" si="11"/>
        <v>206</v>
      </c>
      <c r="F63" s="14">
        <f t="shared" si="19"/>
        <v>0</v>
      </c>
      <c r="G63" s="15" t="s">
        <v>15</v>
      </c>
      <c r="H63" s="16" t="s">
        <v>15</v>
      </c>
      <c r="I63" s="20">
        <f t="shared" si="12"/>
        <v>0</v>
      </c>
      <c r="J63" s="15" t="s">
        <v>15</v>
      </c>
      <c r="K63" s="16" t="s">
        <v>15</v>
      </c>
      <c r="L63" s="20">
        <f t="shared" si="13"/>
        <v>0</v>
      </c>
      <c r="M63" s="16" t="s">
        <v>15</v>
      </c>
      <c r="N63" s="16" t="s">
        <v>15</v>
      </c>
      <c r="O63" s="20">
        <f t="shared" si="14"/>
        <v>0</v>
      </c>
      <c r="P63" s="16" t="s">
        <v>15</v>
      </c>
      <c r="Q63" s="16" t="s">
        <v>15</v>
      </c>
      <c r="R63" s="20">
        <f t="shared" si="15"/>
        <v>0</v>
      </c>
      <c r="S63" s="16" t="s">
        <v>15</v>
      </c>
      <c r="T63" s="16" t="s">
        <v>15</v>
      </c>
      <c r="U63" s="20">
        <f t="shared" si="16"/>
        <v>0</v>
      </c>
      <c r="V63" s="16"/>
      <c r="W63" s="16"/>
      <c r="X63" s="20">
        <f t="shared" si="17"/>
        <v>0</v>
      </c>
    </row>
    <row r="64" spans="1:24" ht="12.75" hidden="1">
      <c r="A64" s="10" t="str">
        <f t="shared" si="18"/>
        <v> </v>
      </c>
      <c r="B64" s="11"/>
      <c r="C64" s="24"/>
      <c r="D64" s="13">
        <f t="shared" si="10"/>
        <v>0</v>
      </c>
      <c r="E64" s="11">
        <f t="shared" si="11"/>
        <v>206</v>
      </c>
      <c r="F64" s="14">
        <f t="shared" si="19"/>
        <v>0</v>
      </c>
      <c r="G64" s="15" t="s">
        <v>15</v>
      </c>
      <c r="H64" s="16" t="s">
        <v>15</v>
      </c>
      <c r="I64" s="20">
        <f t="shared" si="12"/>
        <v>0</v>
      </c>
      <c r="J64" s="15" t="s">
        <v>15</v>
      </c>
      <c r="K64" s="16" t="s">
        <v>15</v>
      </c>
      <c r="L64" s="20">
        <f t="shared" si="13"/>
        <v>0</v>
      </c>
      <c r="M64" s="16" t="s">
        <v>15</v>
      </c>
      <c r="N64" s="16" t="s">
        <v>15</v>
      </c>
      <c r="O64" s="20">
        <f t="shared" si="14"/>
        <v>0</v>
      </c>
      <c r="P64" s="16" t="s">
        <v>15</v>
      </c>
      <c r="Q64" s="16" t="s">
        <v>15</v>
      </c>
      <c r="R64" s="20">
        <f t="shared" si="15"/>
        <v>0</v>
      </c>
      <c r="S64" s="16" t="s">
        <v>15</v>
      </c>
      <c r="T64" s="16" t="s">
        <v>15</v>
      </c>
      <c r="U64" s="20">
        <f t="shared" si="16"/>
        <v>0</v>
      </c>
      <c r="V64" s="16"/>
      <c r="W64" s="16"/>
      <c r="X64" s="20">
        <f t="shared" si="17"/>
        <v>0</v>
      </c>
    </row>
    <row r="65" spans="1:24" ht="12.75" hidden="1">
      <c r="A65" s="10" t="str">
        <f t="shared" si="18"/>
        <v> </v>
      </c>
      <c r="B65" s="22"/>
      <c r="C65" s="24"/>
      <c r="D65" s="13">
        <f t="shared" si="10"/>
        <v>0</v>
      </c>
      <c r="E65" s="11">
        <f t="shared" si="11"/>
        <v>206</v>
      </c>
      <c r="F65" s="14">
        <f t="shared" si="19"/>
        <v>0</v>
      </c>
      <c r="G65" s="15" t="s">
        <v>15</v>
      </c>
      <c r="H65" s="16" t="s">
        <v>15</v>
      </c>
      <c r="I65" s="20">
        <f t="shared" si="12"/>
        <v>0</v>
      </c>
      <c r="J65" s="15" t="s">
        <v>15</v>
      </c>
      <c r="K65" s="16" t="s">
        <v>15</v>
      </c>
      <c r="L65" s="20">
        <f t="shared" si="13"/>
        <v>0</v>
      </c>
      <c r="M65" s="16" t="s">
        <v>15</v>
      </c>
      <c r="N65" s="16" t="s">
        <v>15</v>
      </c>
      <c r="O65" s="20">
        <f t="shared" si="14"/>
        <v>0</v>
      </c>
      <c r="P65" s="16" t="s">
        <v>15</v>
      </c>
      <c r="Q65" s="16" t="s">
        <v>15</v>
      </c>
      <c r="R65" s="20">
        <f t="shared" si="15"/>
        <v>0</v>
      </c>
      <c r="S65" s="16" t="s">
        <v>15</v>
      </c>
      <c r="T65" s="16" t="s">
        <v>15</v>
      </c>
      <c r="U65" s="20">
        <f t="shared" si="16"/>
        <v>0</v>
      </c>
      <c r="V65" s="16"/>
      <c r="W65" s="16"/>
      <c r="X65" s="20">
        <f t="shared" si="17"/>
        <v>0</v>
      </c>
    </row>
    <row r="66" spans="1:24" ht="12.75" hidden="1">
      <c r="A66" s="10" t="str">
        <f t="shared" si="18"/>
        <v> </v>
      </c>
      <c r="B66" s="11"/>
      <c r="C66" s="24"/>
      <c r="D66" s="13">
        <f t="shared" si="10"/>
        <v>0</v>
      </c>
      <c r="E66" s="11">
        <f t="shared" si="11"/>
        <v>206</v>
      </c>
      <c r="F66" s="14">
        <f t="shared" si="19"/>
        <v>0</v>
      </c>
      <c r="G66" s="15" t="s">
        <v>15</v>
      </c>
      <c r="H66" s="16" t="s">
        <v>15</v>
      </c>
      <c r="I66" s="20">
        <f t="shared" si="12"/>
        <v>0</v>
      </c>
      <c r="J66" s="15" t="s">
        <v>15</v>
      </c>
      <c r="K66" s="16" t="s">
        <v>15</v>
      </c>
      <c r="L66" s="20">
        <f t="shared" si="13"/>
        <v>0</v>
      </c>
      <c r="M66" s="16" t="s">
        <v>15</v>
      </c>
      <c r="N66" s="16" t="s">
        <v>15</v>
      </c>
      <c r="O66" s="20">
        <f t="shared" si="14"/>
        <v>0</v>
      </c>
      <c r="P66" s="16" t="s">
        <v>15</v>
      </c>
      <c r="Q66" s="16" t="s">
        <v>15</v>
      </c>
      <c r="R66" s="20">
        <f t="shared" si="15"/>
        <v>0</v>
      </c>
      <c r="S66" s="16" t="s">
        <v>15</v>
      </c>
      <c r="T66" s="16" t="s">
        <v>15</v>
      </c>
      <c r="U66" s="20">
        <f t="shared" si="16"/>
        <v>0</v>
      </c>
      <c r="V66" s="16"/>
      <c r="W66" s="16"/>
      <c r="X66" s="20">
        <f t="shared" si="17"/>
        <v>0</v>
      </c>
    </row>
    <row r="67" spans="1:24" ht="12.75" hidden="1">
      <c r="A67" s="10" t="str">
        <f t="shared" si="18"/>
        <v> </v>
      </c>
      <c r="B67" s="22"/>
      <c r="C67" s="24"/>
      <c r="D67" s="13">
        <f t="shared" si="10"/>
        <v>0</v>
      </c>
      <c r="E67" s="11">
        <f>$D$3-D67</f>
        <v>206</v>
      </c>
      <c r="F67" s="14">
        <f t="shared" si="19"/>
        <v>0</v>
      </c>
      <c r="G67" s="15" t="s">
        <v>15</v>
      </c>
      <c r="H67" s="16" t="s">
        <v>15</v>
      </c>
      <c r="I67" s="20">
        <f>SUM(G67:H67)</f>
        <v>0</v>
      </c>
      <c r="J67" s="15" t="s">
        <v>15</v>
      </c>
      <c r="K67" s="16" t="s">
        <v>15</v>
      </c>
      <c r="L67" s="20">
        <f>SUM(J67:K67)</f>
        <v>0</v>
      </c>
      <c r="M67" s="16" t="s">
        <v>15</v>
      </c>
      <c r="N67" s="16" t="s">
        <v>15</v>
      </c>
      <c r="O67" s="20">
        <f>SUM(M67:N67)</f>
        <v>0</v>
      </c>
      <c r="P67" s="16" t="s">
        <v>15</v>
      </c>
      <c r="Q67" s="16" t="s">
        <v>15</v>
      </c>
      <c r="R67" s="20">
        <f>SUM(P67:Q67)</f>
        <v>0</v>
      </c>
      <c r="S67" s="16" t="s">
        <v>15</v>
      </c>
      <c r="T67" s="16" t="s">
        <v>15</v>
      </c>
      <c r="U67" s="20">
        <f>SUM(S67:T67)</f>
        <v>0</v>
      </c>
      <c r="V67" s="16"/>
      <c r="W67" s="16"/>
      <c r="X67" s="20">
        <f>SUM(V67:W67)</f>
        <v>0</v>
      </c>
    </row>
    <row r="68" spans="1:24" ht="12.75" hidden="1">
      <c r="A68" s="10" t="str">
        <f>IF(B68&gt;0,A67+1," ")</f>
        <v> </v>
      </c>
      <c r="B68" s="11"/>
      <c r="C68" s="24"/>
      <c r="D68" s="13">
        <f t="shared" si="10"/>
        <v>0</v>
      </c>
      <c r="E68" s="11">
        <f>$D$3-D68</f>
        <v>206</v>
      </c>
      <c r="F68" s="14">
        <f t="shared" si="19"/>
        <v>0</v>
      </c>
      <c r="G68" s="15" t="s">
        <v>15</v>
      </c>
      <c r="H68" s="16" t="s">
        <v>15</v>
      </c>
      <c r="I68" s="20">
        <f>SUM(G68:H68)</f>
        <v>0</v>
      </c>
      <c r="J68" s="15" t="s">
        <v>15</v>
      </c>
      <c r="K68" s="16" t="s">
        <v>15</v>
      </c>
      <c r="L68" s="20">
        <f>SUM(J68:K68)</f>
        <v>0</v>
      </c>
      <c r="M68" s="16" t="s">
        <v>15</v>
      </c>
      <c r="N68" s="16" t="s">
        <v>15</v>
      </c>
      <c r="O68" s="20">
        <f>SUM(M68:N68)</f>
        <v>0</v>
      </c>
      <c r="P68" s="16" t="s">
        <v>15</v>
      </c>
      <c r="Q68" s="16" t="s">
        <v>15</v>
      </c>
      <c r="R68" s="20">
        <f>SUM(P68:Q68)</f>
        <v>0</v>
      </c>
      <c r="S68" s="16" t="s">
        <v>15</v>
      </c>
      <c r="T68" s="16" t="s">
        <v>15</v>
      </c>
      <c r="U68" s="20">
        <f>SUM(S68:T68)</f>
        <v>0</v>
      </c>
      <c r="V68" s="16"/>
      <c r="W68" s="16"/>
      <c r="X68" s="20">
        <f>SUM(V68:W68)</f>
        <v>0</v>
      </c>
    </row>
    <row r="69" spans="1:24" ht="12.75" hidden="1">
      <c r="A69" s="10" t="str">
        <f>IF(B69&gt;0,A68+1," ")</f>
        <v> </v>
      </c>
      <c r="B69" s="11"/>
      <c r="C69" s="24"/>
      <c r="D69" s="13">
        <f t="shared" si="10"/>
        <v>0</v>
      </c>
      <c r="E69" s="11">
        <f>$D$3-D69</f>
        <v>206</v>
      </c>
      <c r="F69" s="14">
        <f t="shared" si="19"/>
        <v>0</v>
      </c>
      <c r="G69" s="15" t="s">
        <v>15</v>
      </c>
      <c r="H69" s="16" t="s">
        <v>15</v>
      </c>
      <c r="I69" s="20">
        <f>SUM(G69:H69)</f>
        <v>0</v>
      </c>
      <c r="J69" s="15" t="s">
        <v>15</v>
      </c>
      <c r="K69" s="16" t="s">
        <v>15</v>
      </c>
      <c r="L69" s="20">
        <f>SUM(J69:K69)</f>
        <v>0</v>
      </c>
      <c r="M69" s="16" t="s">
        <v>15</v>
      </c>
      <c r="N69" s="16" t="s">
        <v>15</v>
      </c>
      <c r="O69" s="20">
        <f>SUM(M69:N69)</f>
        <v>0</v>
      </c>
      <c r="P69" s="16" t="s">
        <v>15</v>
      </c>
      <c r="Q69" s="16" t="s">
        <v>15</v>
      </c>
      <c r="R69" s="20">
        <f>SUM(P69:Q69)</f>
        <v>0</v>
      </c>
      <c r="S69" s="16" t="s">
        <v>15</v>
      </c>
      <c r="T69" s="16" t="s">
        <v>15</v>
      </c>
      <c r="U69" s="20">
        <f>SUM(S69:T69)</f>
        <v>0</v>
      </c>
      <c r="V69" s="16"/>
      <c r="W69" s="16"/>
      <c r="X69" s="20">
        <f>SUM(V69:W69)</f>
        <v>0</v>
      </c>
    </row>
    <row r="70" ht="12.75">
      <c r="C70" s="25"/>
    </row>
    <row r="71" spans="1:3" ht="12.75">
      <c r="A71" s="1" t="s">
        <v>55</v>
      </c>
      <c r="C71" s="26" t="s">
        <v>56</v>
      </c>
    </row>
    <row r="72" ht="12.75">
      <c r="C72" s="27" t="s">
        <v>57</v>
      </c>
    </row>
    <row r="73" ht="12.75">
      <c r="C73" s="28" t="s">
        <v>58</v>
      </c>
    </row>
    <row r="74" ht="12.75">
      <c r="C74" s="25"/>
    </row>
    <row r="75" ht="12.75">
      <c r="C75" s="25"/>
    </row>
    <row r="76" ht="12.75">
      <c r="C76" s="29"/>
    </row>
    <row r="77" ht="12.75">
      <c r="C77" s="29"/>
    </row>
    <row r="78" ht="12.75">
      <c r="C78" s="29"/>
    </row>
    <row r="79" ht="12.75">
      <c r="C79" s="29"/>
    </row>
    <row r="80" ht="12.75">
      <c r="C80" s="29"/>
    </row>
    <row r="81" ht="12.75">
      <c r="C81" s="29"/>
    </row>
    <row r="82" ht="12.75">
      <c r="C82" s="29"/>
    </row>
    <row r="83" ht="12.75">
      <c r="C83" s="29"/>
    </row>
    <row r="84" ht="12.75">
      <c r="C84" s="29"/>
    </row>
    <row r="85" ht="12.75">
      <c r="C85" s="29"/>
    </row>
    <row r="86" ht="12.75">
      <c r="C86" s="29"/>
    </row>
    <row r="87" ht="12.75">
      <c r="C87" s="29"/>
    </row>
    <row r="88" ht="12.75">
      <c r="C88" s="29"/>
    </row>
    <row r="89" ht="12.75">
      <c r="C89" s="29"/>
    </row>
    <row r="90" ht="12.75">
      <c r="C90" s="29"/>
    </row>
    <row r="91" ht="12.75">
      <c r="C91" s="29"/>
    </row>
    <row r="92" ht="12.75">
      <c r="C92" s="29"/>
    </row>
    <row r="93" ht="12.75">
      <c r="C93" s="29"/>
    </row>
    <row r="94" ht="12.75">
      <c r="C94" s="29"/>
    </row>
    <row r="95" ht="12.75">
      <c r="C95" s="29"/>
    </row>
    <row r="96" ht="12.75">
      <c r="C96" s="29"/>
    </row>
    <row r="97" ht="12.75">
      <c r="C97" s="29"/>
    </row>
    <row r="98" ht="12.75">
      <c r="C98" s="29"/>
    </row>
    <row r="99" ht="12.75">
      <c r="C99" s="29"/>
    </row>
    <row r="100" ht="12.75">
      <c r="C100" s="29"/>
    </row>
    <row r="101" ht="12.75">
      <c r="C101" s="29"/>
    </row>
    <row r="102" ht="12.75">
      <c r="C102" s="29"/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69 J3:K69 M3:N69 P3:Q69 S3:T69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V3:W69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126" sqref="AA126"/>
    </sheetView>
  </sheetViews>
  <sheetFormatPr defaultColWidth="9.140625" defaultRowHeight="15"/>
  <cols>
    <col min="1" max="1" width="4.28125" style="1" customWidth="1"/>
    <col min="2" max="2" width="9.28125" style="2" customWidth="1"/>
    <col min="3" max="3" width="23.7109375" style="3" customWidth="1"/>
    <col min="4" max="4" width="6.00390625" style="1" customWidth="1"/>
    <col min="5" max="5" width="5.8515625" style="2" customWidth="1"/>
    <col min="6" max="6" width="5.71093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7" width="3.140625" style="2" customWidth="1"/>
    <col min="18" max="18" width="5.57421875" style="2" customWidth="1"/>
    <col min="19" max="20" width="3.140625" style="2" customWidth="1"/>
    <col min="21" max="21" width="5.57421875" style="2" customWidth="1"/>
    <col min="22" max="23" width="3.140625" style="2" customWidth="1"/>
    <col min="24" max="24" width="5.57421875" style="2" customWidth="1"/>
    <col min="25" max="16384" width="9.140625" style="1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7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11">
        <v>973</v>
      </c>
      <c r="C3" s="12" t="s">
        <v>252</v>
      </c>
      <c r="D3" s="13">
        <f aca="true" t="shared" si="0" ref="D3:D34">SUM(I3,L3,O3,R3,U3,X3)</f>
        <v>193</v>
      </c>
      <c r="E3" s="11">
        <f aca="true" t="shared" si="1" ref="E3:E34">$D$3-D3</f>
        <v>0</v>
      </c>
      <c r="F3" s="14">
        <v>0</v>
      </c>
      <c r="G3" s="15">
        <v>15</v>
      </c>
      <c r="H3" s="16">
        <v>13</v>
      </c>
      <c r="I3" s="20">
        <f aca="true" t="shared" si="2" ref="I3:I34">SUM(G3:H3)</f>
        <v>28</v>
      </c>
      <c r="J3" s="46">
        <v>20</v>
      </c>
      <c r="K3" s="47">
        <v>22</v>
      </c>
      <c r="L3" s="21">
        <f aca="true" t="shared" si="3" ref="L3:L34">SUM(J3:K3)</f>
        <v>42</v>
      </c>
      <c r="M3" s="16">
        <v>19</v>
      </c>
      <c r="N3" s="48">
        <v>20</v>
      </c>
      <c r="O3" s="20">
        <f aca="true" t="shared" si="4" ref="O3:O34">SUM(M3:N3)</f>
        <v>39</v>
      </c>
      <c r="P3" s="16">
        <v>17</v>
      </c>
      <c r="Q3" s="16">
        <v>17</v>
      </c>
      <c r="R3" s="20">
        <f aca="true" t="shared" si="5" ref="R3:R34">SUM(P3:Q3)</f>
        <v>34</v>
      </c>
      <c r="S3" s="49">
        <v>25</v>
      </c>
      <c r="T3" s="49">
        <v>25</v>
      </c>
      <c r="U3" s="17">
        <f aca="true" t="shared" si="6" ref="U3:U34">SUM(S3:T3)</f>
        <v>50</v>
      </c>
      <c r="V3" s="16"/>
      <c r="W3" s="16"/>
      <c r="X3" s="20">
        <f aca="true" t="shared" si="7" ref="X3:X34">SUM(V3:W3)</f>
        <v>0</v>
      </c>
    </row>
    <row r="4" spans="1:24" ht="12.75">
      <c r="A4" s="10">
        <f aca="true" t="shared" si="8" ref="A4:A35">IF(B4&gt;0,A3+1," ")</f>
        <v>2</v>
      </c>
      <c r="B4" s="11">
        <v>94</v>
      </c>
      <c r="C4" s="12" t="s">
        <v>253</v>
      </c>
      <c r="D4" s="13">
        <f t="shared" si="0"/>
        <v>168</v>
      </c>
      <c r="E4" s="11">
        <f t="shared" si="1"/>
        <v>25</v>
      </c>
      <c r="F4" s="14">
        <f>D3-D4</f>
        <v>25</v>
      </c>
      <c r="G4" s="15">
        <v>17</v>
      </c>
      <c r="H4" s="16">
        <v>19</v>
      </c>
      <c r="I4" s="20">
        <f t="shared" si="2"/>
        <v>36</v>
      </c>
      <c r="J4" s="15">
        <v>14</v>
      </c>
      <c r="K4" s="16">
        <v>17</v>
      </c>
      <c r="L4" s="20">
        <f t="shared" si="3"/>
        <v>31</v>
      </c>
      <c r="M4" s="49">
        <v>25</v>
      </c>
      <c r="N4" s="16">
        <v>12</v>
      </c>
      <c r="O4" s="20">
        <f t="shared" si="4"/>
        <v>37</v>
      </c>
      <c r="P4" s="16">
        <v>19</v>
      </c>
      <c r="Q4" s="16">
        <v>15</v>
      </c>
      <c r="R4" s="20">
        <f t="shared" si="5"/>
        <v>34</v>
      </c>
      <c r="S4" s="16">
        <v>12</v>
      </c>
      <c r="T4" s="16">
        <v>18</v>
      </c>
      <c r="U4" s="20">
        <f t="shared" si="6"/>
        <v>30</v>
      </c>
      <c r="V4" s="16"/>
      <c r="W4" s="16"/>
      <c r="X4" s="20">
        <f t="shared" si="7"/>
        <v>0</v>
      </c>
    </row>
    <row r="5" spans="1:24" ht="12.75">
      <c r="A5" s="10">
        <f t="shared" si="8"/>
        <v>3</v>
      </c>
      <c r="B5" s="11">
        <v>47</v>
      </c>
      <c r="C5" s="12" t="s">
        <v>254</v>
      </c>
      <c r="D5" s="13">
        <f t="shared" si="0"/>
        <v>161</v>
      </c>
      <c r="E5" s="11">
        <f t="shared" si="1"/>
        <v>32</v>
      </c>
      <c r="F5" s="14">
        <f>D4-D5</f>
        <v>7</v>
      </c>
      <c r="G5" s="50">
        <v>25</v>
      </c>
      <c r="H5" s="49">
        <v>25</v>
      </c>
      <c r="I5" s="17">
        <f t="shared" si="2"/>
        <v>50</v>
      </c>
      <c r="J5" s="15">
        <v>0</v>
      </c>
      <c r="K5" s="16" t="s">
        <v>15</v>
      </c>
      <c r="L5" s="20">
        <f t="shared" si="3"/>
        <v>0</v>
      </c>
      <c r="M5" s="16">
        <v>16</v>
      </c>
      <c r="N5" s="16">
        <v>13</v>
      </c>
      <c r="O5" s="20">
        <f t="shared" si="4"/>
        <v>29</v>
      </c>
      <c r="P5" s="48">
        <v>20</v>
      </c>
      <c r="Q5" s="48">
        <v>20</v>
      </c>
      <c r="R5" s="36">
        <f t="shared" si="5"/>
        <v>40</v>
      </c>
      <c r="S5" s="47">
        <v>22</v>
      </c>
      <c r="T5" s="48">
        <v>20</v>
      </c>
      <c r="U5" s="21">
        <f t="shared" si="6"/>
        <v>42</v>
      </c>
      <c r="V5" s="16"/>
      <c r="W5" s="16"/>
      <c r="X5" s="20">
        <f t="shared" si="7"/>
        <v>0</v>
      </c>
    </row>
    <row r="6" spans="1:24" ht="12.75">
      <c r="A6" s="10">
        <f t="shared" si="8"/>
        <v>4</v>
      </c>
      <c r="B6" s="11">
        <v>72</v>
      </c>
      <c r="C6" s="12" t="s">
        <v>255</v>
      </c>
      <c r="D6" s="13">
        <f t="shared" si="0"/>
        <v>154</v>
      </c>
      <c r="E6" s="11">
        <f t="shared" si="1"/>
        <v>39</v>
      </c>
      <c r="F6" s="14">
        <f>D5-D6</f>
        <v>7</v>
      </c>
      <c r="G6" s="15">
        <v>16</v>
      </c>
      <c r="H6" s="16">
        <v>18</v>
      </c>
      <c r="I6" s="20">
        <f t="shared" si="2"/>
        <v>34</v>
      </c>
      <c r="J6" s="51">
        <v>22</v>
      </c>
      <c r="K6" s="16">
        <v>19</v>
      </c>
      <c r="L6" s="18">
        <f t="shared" si="3"/>
        <v>41</v>
      </c>
      <c r="M6" s="16">
        <v>9</v>
      </c>
      <c r="N6" s="16" t="s">
        <v>15</v>
      </c>
      <c r="O6" s="20">
        <f t="shared" si="4"/>
        <v>9</v>
      </c>
      <c r="P6" s="16">
        <v>16</v>
      </c>
      <c r="Q6" s="16">
        <v>19</v>
      </c>
      <c r="R6" s="20">
        <f t="shared" si="5"/>
        <v>35</v>
      </c>
      <c r="S6" s="16">
        <v>18</v>
      </c>
      <c r="T6" s="16">
        <v>17</v>
      </c>
      <c r="U6" s="20">
        <f t="shared" si="6"/>
        <v>35</v>
      </c>
      <c r="V6" s="16"/>
      <c r="W6" s="16"/>
      <c r="X6" s="20">
        <f t="shared" si="7"/>
        <v>0</v>
      </c>
    </row>
    <row r="7" spans="1:24" ht="12.75">
      <c r="A7" s="10">
        <f t="shared" si="8"/>
        <v>5</v>
      </c>
      <c r="B7" s="11">
        <v>858</v>
      </c>
      <c r="C7" s="12" t="s">
        <v>256</v>
      </c>
      <c r="D7" s="13">
        <f t="shared" si="0"/>
        <v>143</v>
      </c>
      <c r="E7" s="11">
        <f t="shared" si="1"/>
        <v>50</v>
      </c>
      <c r="F7" s="14">
        <f>D6-D7</f>
        <v>11</v>
      </c>
      <c r="G7" s="15">
        <v>18</v>
      </c>
      <c r="H7" s="16">
        <v>15</v>
      </c>
      <c r="I7" s="20">
        <f t="shared" si="2"/>
        <v>33</v>
      </c>
      <c r="J7" s="15" t="s">
        <v>15</v>
      </c>
      <c r="K7" s="16" t="s">
        <v>15</v>
      </c>
      <c r="L7" s="20">
        <f t="shared" si="3"/>
        <v>0</v>
      </c>
      <c r="M7" s="16">
        <v>17</v>
      </c>
      <c r="N7" s="16">
        <v>19</v>
      </c>
      <c r="O7" s="20">
        <f t="shared" si="4"/>
        <v>36</v>
      </c>
      <c r="P7" s="16">
        <v>15</v>
      </c>
      <c r="Q7" s="16">
        <v>18</v>
      </c>
      <c r="R7" s="20">
        <f t="shared" si="5"/>
        <v>33</v>
      </c>
      <c r="S7" s="16">
        <v>19</v>
      </c>
      <c r="T7" s="47">
        <v>22</v>
      </c>
      <c r="U7" s="18">
        <f t="shared" si="6"/>
        <v>41</v>
      </c>
      <c r="V7" s="16"/>
      <c r="W7" s="16"/>
      <c r="X7" s="20">
        <f t="shared" si="7"/>
        <v>0</v>
      </c>
    </row>
    <row r="8" spans="1:24" ht="12.75">
      <c r="A8" s="10">
        <f t="shared" si="8"/>
        <v>6</v>
      </c>
      <c r="B8" s="11">
        <v>158</v>
      </c>
      <c r="C8" s="12" t="s">
        <v>257</v>
      </c>
      <c r="D8" s="13">
        <f t="shared" si="0"/>
        <v>118</v>
      </c>
      <c r="E8" s="11">
        <f t="shared" si="1"/>
        <v>75</v>
      </c>
      <c r="F8" s="14">
        <f>D7-D8</f>
        <v>25</v>
      </c>
      <c r="G8" s="15" t="s">
        <v>15</v>
      </c>
      <c r="H8" s="16" t="s">
        <v>15</v>
      </c>
      <c r="I8" s="20">
        <f t="shared" si="2"/>
        <v>0</v>
      </c>
      <c r="J8" s="15">
        <v>15</v>
      </c>
      <c r="K8" s="16">
        <v>8</v>
      </c>
      <c r="L8" s="20">
        <f t="shared" si="3"/>
        <v>23</v>
      </c>
      <c r="M8" s="16">
        <v>18</v>
      </c>
      <c r="N8" s="47">
        <v>22</v>
      </c>
      <c r="O8" s="21">
        <f t="shared" si="4"/>
        <v>40</v>
      </c>
      <c r="P8" s="16">
        <v>10</v>
      </c>
      <c r="Q8" s="16">
        <v>11</v>
      </c>
      <c r="R8" s="20">
        <f t="shared" si="5"/>
        <v>21</v>
      </c>
      <c r="S8" s="16">
        <v>15</v>
      </c>
      <c r="T8" s="16">
        <v>19</v>
      </c>
      <c r="U8" s="20">
        <f t="shared" si="6"/>
        <v>34</v>
      </c>
      <c r="V8" s="16"/>
      <c r="W8" s="16"/>
      <c r="X8" s="20">
        <f t="shared" si="7"/>
        <v>0</v>
      </c>
    </row>
    <row r="9" spans="1:24" ht="12.75">
      <c r="A9" s="10">
        <f t="shared" si="8"/>
        <v>7</v>
      </c>
      <c r="B9" s="11">
        <v>721</v>
      </c>
      <c r="C9" s="12" t="s">
        <v>258</v>
      </c>
      <c r="D9" s="13">
        <f t="shared" si="0"/>
        <v>113</v>
      </c>
      <c r="E9" s="11">
        <f t="shared" si="1"/>
        <v>80</v>
      </c>
      <c r="F9" s="14">
        <v>0</v>
      </c>
      <c r="G9" s="15">
        <v>12</v>
      </c>
      <c r="H9" s="16">
        <v>17</v>
      </c>
      <c r="I9" s="20">
        <f t="shared" si="2"/>
        <v>29</v>
      </c>
      <c r="J9" s="15">
        <v>19</v>
      </c>
      <c r="K9" s="48">
        <v>20</v>
      </c>
      <c r="L9" s="20">
        <f t="shared" si="3"/>
        <v>39</v>
      </c>
      <c r="M9" s="48">
        <v>20</v>
      </c>
      <c r="N9" s="49">
        <v>25</v>
      </c>
      <c r="O9" s="17">
        <f t="shared" si="4"/>
        <v>45</v>
      </c>
      <c r="P9" s="16" t="s">
        <v>15</v>
      </c>
      <c r="Q9" s="16" t="s">
        <v>15</v>
      </c>
      <c r="R9" s="20">
        <f t="shared" si="5"/>
        <v>0</v>
      </c>
      <c r="S9" s="16" t="s">
        <v>15</v>
      </c>
      <c r="T9" s="16" t="s">
        <v>15</v>
      </c>
      <c r="U9" s="20">
        <f t="shared" si="6"/>
        <v>0</v>
      </c>
      <c r="V9" s="16"/>
      <c r="W9" s="16"/>
      <c r="X9" s="20">
        <f t="shared" si="7"/>
        <v>0</v>
      </c>
    </row>
    <row r="10" spans="1:24" ht="12.75">
      <c r="A10" s="10">
        <f t="shared" si="8"/>
        <v>8</v>
      </c>
      <c r="B10" s="11" t="s">
        <v>259</v>
      </c>
      <c r="C10" s="24" t="s">
        <v>155</v>
      </c>
      <c r="D10" s="13">
        <f t="shared" si="0"/>
        <v>113</v>
      </c>
      <c r="E10" s="11">
        <f t="shared" si="1"/>
        <v>80</v>
      </c>
      <c r="F10" s="14">
        <f aca="true" t="shared" si="9" ref="F10:F41">D9-D10</f>
        <v>0</v>
      </c>
      <c r="G10" s="15">
        <v>11</v>
      </c>
      <c r="H10" s="16">
        <v>10</v>
      </c>
      <c r="I10" s="20">
        <f t="shared" si="2"/>
        <v>21</v>
      </c>
      <c r="J10" s="15">
        <v>22</v>
      </c>
      <c r="K10" s="16">
        <v>20</v>
      </c>
      <c r="L10" s="20">
        <f t="shared" si="3"/>
        <v>42</v>
      </c>
      <c r="M10" s="16" t="s">
        <v>15</v>
      </c>
      <c r="N10" s="16" t="s">
        <v>15</v>
      </c>
      <c r="O10" s="20">
        <f t="shared" si="4"/>
        <v>0</v>
      </c>
      <c r="P10" s="16">
        <v>12</v>
      </c>
      <c r="Q10" s="16">
        <v>9</v>
      </c>
      <c r="R10" s="20">
        <f t="shared" si="5"/>
        <v>21</v>
      </c>
      <c r="S10" s="16">
        <v>16</v>
      </c>
      <c r="T10" s="16">
        <v>13</v>
      </c>
      <c r="U10" s="20">
        <f t="shared" si="6"/>
        <v>29</v>
      </c>
      <c r="V10" s="16"/>
      <c r="W10" s="16"/>
      <c r="X10" s="20">
        <f t="shared" si="7"/>
        <v>0</v>
      </c>
    </row>
    <row r="11" spans="1:24" ht="12.75">
      <c r="A11" s="10">
        <f t="shared" si="8"/>
        <v>9</v>
      </c>
      <c r="B11" s="11" t="s">
        <v>260</v>
      </c>
      <c r="C11" s="12" t="s">
        <v>169</v>
      </c>
      <c r="D11" s="13">
        <f t="shared" si="0"/>
        <v>94</v>
      </c>
      <c r="E11" s="11">
        <f t="shared" si="1"/>
        <v>99</v>
      </c>
      <c r="F11" s="14">
        <f t="shared" si="9"/>
        <v>19</v>
      </c>
      <c r="G11" s="15" t="s">
        <v>15</v>
      </c>
      <c r="H11" s="16" t="s">
        <v>15</v>
      </c>
      <c r="I11" s="20">
        <f t="shared" si="2"/>
        <v>0</v>
      </c>
      <c r="J11" s="15">
        <v>20</v>
      </c>
      <c r="K11" s="16">
        <v>25</v>
      </c>
      <c r="L11" s="20">
        <f t="shared" si="3"/>
        <v>45</v>
      </c>
      <c r="M11" s="16" t="s">
        <v>15</v>
      </c>
      <c r="N11" s="16" t="s">
        <v>15</v>
      </c>
      <c r="O11" s="20">
        <f t="shared" si="4"/>
        <v>0</v>
      </c>
      <c r="P11" s="16">
        <v>13</v>
      </c>
      <c r="Q11" s="16">
        <v>14</v>
      </c>
      <c r="R11" s="20">
        <f t="shared" si="5"/>
        <v>27</v>
      </c>
      <c r="S11" s="16">
        <v>10</v>
      </c>
      <c r="T11" s="16">
        <v>12</v>
      </c>
      <c r="U11" s="20">
        <f t="shared" si="6"/>
        <v>22</v>
      </c>
      <c r="V11" s="16"/>
      <c r="W11" s="16"/>
      <c r="X11" s="20">
        <f t="shared" si="7"/>
        <v>0</v>
      </c>
    </row>
    <row r="12" spans="1:24" ht="12.75">
      <c r="A12" s="10">
        <f t="shared" si="8"/>
        <v>10</v>
      </c>
      <c r="B12" s="22">
        <v>732</v>
      </c>
      <c r="C12" s="12" t="s">
        <v>261</v>
      </c>
      <c r="D12" s="13">
        <f t="shared" si="0"/>
        <v>84</v>
      </c>
      <c r="E12" s="11">
        <f t="shared" si="1"/>
        <v>109</v>
      </c>
      <c r="F12" s="14">
        <f t="shared" si="9"/>
        <v>10</v>
      </c>
      <c r="G12" s="15">
        <v>14</v>
      </c>
      <c r="H12" s="16">
        <v>12</v>
      </c>
      <c r="I12" s="20">
        <f t="shared" si="2"/>
        <v>26</v>
      </c>
      <c r="J12" s="15">
        <v>8</v>
      </c>
      <c r="K12" s="16">
        <v>4</v>
      </c>
      <c r="L12" s="20">
        <f t="shared" si="3"/>
        <v>12</v>
      </c>
      <c r="M12" s="16">
        <v>11</v>
      </c>
      <c r="N12" s="16">
        <v>11</v>
      </c>
      <c r="O12" s="20">
        <f t="shared" si="4"/>
        <v>22</v>
      </c>
      <c r="P12" s="16" t="s">
        <v>15</v>
      </c>
      <c r="Q12" s="16" t="s">
        <v>15</v>
      </c>
      <c r="R12" s="20">
        <f t="shared" si="5"/>
        <v>0</v>
      </c>
      <c r="S12" s="16">
        <v>13</v>
      </c>
      <c r="T12" s="16">
        <v>11</v>
      </c>
      <c r="U12" s="23">
        <f t="shared" si="6"/>
        <v>24</v>
      </c>
      <c r="V12" s="16"/>
      <c r="W12" s="16"/>
      <c r="X12" s="23">
        <f t="shared" si="7"/>
        <v>0</v>
      </c>
    </row>
    <row r="13" spans="1:24" ht="12.75">
      <c r="A13" s="10">
        <f t="shared" si="8"/>
        <v>11</v>
      </c>
      <c r="B13" s="11" t="s">
        <v>262</v>
      </c>
      <c r="C13" s="24" t="s">
        <v>166</v>
      </c>
      <c r="D13" s="13">
        <f t="shared" si="0"/>
        <v>74</v>
      </c>
      <c r="E13" s="11">
        <f t="shared" si="1"/>
        <v>119</v>
      </c>
      <c r="F13" s="14">
        <f t="shared" si="9"/>
        <v>10</v>
      </c>
      <c r="G13" s="15" t="s">
        <v>15</v>
      </c>
      <c r="H13" s="16" t="s">
        <v>15</v>
      </c>
      <c r="I13" s="20">
        <f t="shared" si="2"/>
        <v>0</v>
      </c>
      <c r="J13" s="15">
        <v>25</v>
      </c>
      <c r="K13" s="16">
        <v>22</v>
      </c>
      <c r="L13" s="20">
        <f t="shared" si="3"/>
        <v>47</v>
      </c>
      <c r="M13" s="16">
        <v>13</v>
      </c>
      <c r="N13" s="16">
        <v>14</v>
      </c>
      <c r="O13" s="20">
        <f t="shared" si="4"/>
        <v>27</v>
      </c>
      <c r="P13" s="16" t="s">
        <v>15</v>
      </c>
      <c r="Q13" s="16" t="s">
        <v>15</v>
      </c>
      <c r="R13" s="20">
        <f t="shared" si="5"/>
        <v>0</v>
      </c>
      <c r="S13" s="16" t="s">
        <v>15</v>
      </c>
      <c r="T13" s="16" t="s">
        <v>15</v>
      </c>
      <c r="U13" s="20">
        <f t="shared" si="6"/>
        <v>0</v>
      </c>
      <c r="V13" s="16"/>
      <c r="W13" s="16"/>
      <c r="X13" s="20">
        <f t="shared" si="7"/>
        <v>0</v>
      </c>
    </row>
    <row r="14" spans="1:24" ht="12.75">
      <c r="A14" s="10">
        <f t="shared" si="8"/>
        <v>12</v>
      </c>
      <c r="B14" s="11">
        <v>867</v>
      </c>
      <c r="C14" s="12" t="s">
        <v>263</v>
      </c>
      <c r="D14" s="13">
        <f t="shared" si="0"/>
        <v>73</v>
      </c>
      <c r="E14" s="11">
        <f t="shared" si="1"/>
        <v>120</v>
      </c>
      <c r="F14" s="14">
        <f t="shared" si="9"/>
        <v>1</v>
      </c>
      <c r="G14" s="15" t="s">
        <v>15</v>
      </c>
      <c r="H14" s="16" t="s">
        <v>15</v>
      </c>
      <c r="I14" s="20">
        <f t="shared" si="2"/>
        <v>0</v>
      </c>
      <c r="J14" s="15">
        <v>5</v>
      </c>
      <c r="K14" s="16">
        <v>18</v>
      </c>
      <c r="L14" s="20">
        <f t="shared" si="3"/>
        <v>23</v>
      </c>
      <c r="M14" s="16" t="s">
        <v>15</v>
      </c>
      <c r="N14" s="16" t="s">
        <v>15</v>
      </c>
      <c r="O14" s="20">
        <f t="shared" si="4"/>
        <v>0</v>
      </c>
      <c r="P14" s="49">
        <v>25</v>
      </c>
      <c r="Q14" s="49">
        <v>25</v>
      </c>
      <c r="R14" s="17">
        <f t="shared" si="5"/>
        <v>50</v>
      </c>
      <c r="S14" s="16" t="s">
        <v>15</v>
      </c>
      <c r="T14" s="16" t="s">
        <v>15</v>
      </c>
      <c r="U14" s="20">
        <f t="shared" si="6"/>
        <v>0</v>
      </c>
      <c r="V14" s="16"/>
      <c r="W14" s="16"/>
      <c r="X14" s="20">
        <f t="shared" si="7"/>
        <v>0</v>
      </c>
    </row>
    <row r="15" spans="1:24" ht="12.75">
      <c r="A15" s="10">
        <f t="shared" si="8"/>
        <v>13</v>
      </c>
      <c r="B15" s="11" t="s">
        <v>264</v>
      </c>
      <c r="C15" s="24" t="s">
        <v>163</v>
      </c>
      <c r="D15" s="13">
        <f t="shared" si="0"/>
        <v>70</v>
      </c>
      <c r="E15" s="11">
        <f t="shared" si="1"/>
        <v>123</v>
      </c>
      <c r="F15" s="14">
        <f t="shared" si="9"/>
        <v>3</v>
      </c>
      <c r="G15" s="15" t="s">
        <v>15</v>
      </c>
      <c r="H15" s="16" t="s">
        <v>15</v>
      </c>
      <c r="I15" s="20">
        <f t="shared" si="2"/>
        <v>0</v>
      </c>
      <c r="J15" s="15">
        <v>11</v>
      </c>
      <c r="K15" s="16">
        <v>5</v>
      </c>
      <c r="L15" s="20">
        <f t="shared" si="3"/>
        <v>16</v>
      </c>
      <c r="M15" s="16">
        <v>20</v>
      </c>
      <c r="N15" s="16">
        <v>17</v>
      </c>
      <c r="O15" s="20">
        <f t="shared" si="4"/>
        <v>37</v>
      </c>
      <c r="P15" s="16" t="s">
        <v>15</v>
      </c>
      <c r="Q15" s="16" t="s">
        <v>15</v>
      </c>
      <c r="R15" s="20">
        <f t="shared" si="5"/>
        <v>0</v>
      </c>
      <c r="S15" s="16">
        <v>8</v>
      </c>
      <c r="T15" s="16">
        <v>9</v>
      </c>
      <c r="U15" s="20">
        <f t="shared" si="6"/>
        <v>17</v>
      </c>
      <c r="V15" s="16"/>
      <c r="W15" s="16"/>
      <c r="X15" s="20">
        <f t="shared" si="7"/>
        <v>0</v>
      </c>
    </row>
    <row r="16" spans="1:24" ht="12.75">
      <c r="A16" s="10">
        <f t="shared" si="8"/>
        <v>14</v>
      </c>
      <c r="B16" s="11">
        <v>379</v>
      </c>
      <c r="C16" s="12" t="s">
        <v>265</v>
      </c>
      <c r="D16" s="13">
        <f t="shared" si="0"/>
        <v>70</v>
      </c>
      <c r="E16" s="11">
        <f t="shared" si="1"/>
        <v>123</v>
      </c>
      <c r="F16" s="14">
        <f t="shared" si="9"/>
        <v>0</v>
      </c>
      <c r="G16" s="15">
        <v>9</v>
      </c>
      <c r="H16" s="16">
        <v>9</v>
      </c>
      <c r="I16" s="20">
        <f t="shared" si="2"/>
        <v>18</v>
      </c>
      <c r="J16" s="15">
        <v>12</v>
      </c>
      <c r="K16" s="16">
        <v>3</v>
      </c>
      <c r="L16" s="20">
        <f t="shared" si="3"/>
        <v>15</v>
      </c>
      <c r="M16" s="16">
        <v>12</v>
      </c>
      <c r="N16" s="16">
        <v>8</v>
      </c>
      <c r="O16" s="20">
        <f t="shared" si="4"/>
        <v>20</v>
      </c>
      <c r="P16" s="16" t="s">
        <v>15</v>
      </c>
      <c r="Q16" s="16" t="s">
        <v>15</v>
      </c>
      <c r="R16" s="20">
        <f t="shared" si="5"/>
        <v>0</v>
      </c>
      <c r="S16" s="16">
        <v>9</v>
      </c>
      <c r="T16" s="16">
        <v>8</v>
      </c>
      <c r="U16" s="20">
        <f t="shared" si="6"/>
        <v>17</v>
      </c>
      <c r="V16" s="16"/>
      <c r="W16" s="16"/>
      <c r="X16" s="20">
        <f t="shared" si="7"/>
        <v>0</v>
      </c>
    </row>
    <row r="17" spans="1:24" ht="12.75">
      <c r="A17" s="10">
        <f t="shared" si="8"/>
        <v>15</v>
      </c>
      <c r="B17" s="11">
        <v>43</v>
      </c>
      <c r="C17" s="12" t="s">
        <v>250</v>
      </c>
      <c r="D17" s="13">
        <f t="shared" si="0"/>
        <v>68</v>
      </c>
      <c r="E17" s="11">
        <f t="shared" si="1"/>
        <v>125</v>
      </c>
      <c r="F17" s="14">
        <f t="shared" si="9"/>
        <v>2</v>
      </c>
      <c r="G17" s="15">
        <v>19</v>
      </c>
      <c r="H17" s="47">
        <v>22</v>
      </c>
      <c r="I17" s="21">
        <f t="shared" si="2"/>
        <v>41</v>
      </c>
      <c r="J17" s="15">
        <v>11</v>
      </c>
      <c r="K17" s="16">
        <v>16</v>
      </c>
      <c r="L17" s="23">
        <f t="shared" si="3"/>
        <v>27</v>
      </c>
      <c r="M17" s="16" t="s">
        <v>15</v>
      </c>
      <c r="N17" s="16" t="s">
        <v>15</v>
      </c>
      <c r="O17" s="20">
        <f t="shared" si="4"/>
        <v>0</v>
      </c>
      <c r="P17" s="16" t="s">
        <v>15</v>
      </c>
      <c r="Q17" s="16" t="s">
        <v>15</v>
      </c>
      <c r="R17" s="20">
        <f t="shared" si="5"/>
        <v>0</v>
      </c>
      <c r="S17" s="16" t="s">
        <v>15</v>
      </c>
      <c r="T17" s="16" t="s">
        <v>15</v>
      </c>
      <c r="U17" s="20">
        <f t="shared" si="6"/>
        <v>0</v>
      </c>
      <c r="V17" s="16"/>
      <c r="W17" s="16"/>
      <c r="X17" s="20">
        <f t="shared" si="7"/>
        <v>0</v>
      </c>
    </row>
    <row r="18" spans="1:24" ht="12.75">
      <c r="A18" s="10">
        <f t="shared" si="8"/>
        <v>16</v>
      </c>
      <c r="B18" s="11" t="s">
        <v>266</v>
      </c>
      <c r="C18" s="24" t="s">
        <v>164</v>
      </c>
      <c r="D18" s="13">
        <f t="shared" si="0"/>
        <v>67</v>
      </c>
      <c r="E18" s="11">
        <f t="shared" si="1"/>
        <v>126</v>
      </c>
      <c r="F18" s="14">
        <f t="shared" si="9"/>
        <v>1</v>
      </c>
      <c r="G18" s="15">
        <v>5</v>
      </c>
      <c r="H18" s="16">
        <v>1</v>
      </c>
      <c r="I18" s="20">
        <f t="shared" si="2"/>
        <v>6</v>
      </c>
      <c r="J18" s="15" t="s">
        <v>15</v>
      </c>
      <c r="K18" s="16" t="s">
        <v>15</v>
      </c>
      <c r="L18" s="20">
        <f t="shared" si="3"/>
        <v>0</v>
      </c>
      <c r="M18" s="16">
        <v>25</v>
      </c>
      <c r="N18" s="16">
        <v>20</v>
      </c>
      <c r="O18" s="20">
        <f t="shared" si="4"/>
        <v>45</v>
      </c>
      <c r="P18" s="16">
        <v>8</v>
      </c>
      <c r="Q18" s="16">
        <v>8</v>
      </c>
      <c r="R18" s="20">
        <f t="shared" si="5"/>
        <v>16</v>
      </c>
      <c r="S18" s="16" t="s">
        <v>15</v>
      </c>
      <c r="T18" s="16" t="s">
        <v>15</v>
      </c>
      <c r="U18" s="20">
        <f t="shared" si="6"/>
        <v>0</v>
      </c>
      <c r="V18" s="16"/>
      <c r="W18" s="16"/>
      <c r="X18" s="20">
        <f t="shared" si="7"/>
        <v>0</v>
      </c>
    </row>
    <row r="19" spans="1:24" ht="12.75">
      <c r="A19" s="10">
        <f t="shared" si="8"/>
        <v>17</v>
      </c>
      <c r="B19" s="11">
        <v>14</v>
      </c>
      <c r="C19" s="24" t="s">
        <v>267</v>
      </c>
      <c r="D19" s="13">
        <f t="shared" si="0"/>
        <v>65</v>
      </c>
      <c r="E19" s="11">
        <f t="shared" si="1"/>
        <v>128</v>
      </c>
      <c r="F19" s="14">
        <f t="shared" si="9"/>
        <v>2</v>
      </c>
      <c r="G19" s="15" t="s">
        <v>15</v>
      </c>
      <c r="H19" s="16" t="s">
        <v>15</v>
      </c>
      <c r="I19" s="20">
        <f t="shared" si="2"/>
        <v>0</v>
      </c>
      <c r="J19" s="15" t="s">
        <v>15</v>
      </c>
      <c r="K19" s="16" t="s">
        <v>15</v>
      </c>
      <c r="L19" s="20">
        <f t="shared" si="3"/>
        <v>0</v>
      </c>
      <c r="M19" s="16">
        <v>14</v>
      </c>
      <c r="N19" s="16">
        <v>15</v>
      </c>
      <c r="O19" s="20">
        <f t="shared" si="4"/>
        <v>29</v>
      </c>
      <c r="P19" s="16" t="s">
        <v>15</v>
      </c>
      <c r="Q19" s="16" t="s">
        <v>15</v>
      </c>
      <c r="R19" s="20">
        <f t="shared" si="5"/>
        <v>0</v>
      </c>
      <c r="S19" s="48">
        <v>20</v>
      </c>
      <c r="T19" s="16">
        <v>16</v>
      </c>
      <c r="U19" s="20">
        <f t="shared" si="6"/>
        <v>36</v>
      </c>
      <c r="V19" s="16"/>
      <c r="W19" s="16"/>
      <c r="X19" s="20">
        <f t="shared" si="7"/>
        <v>0</v>
      </c>
    </row>
    <row r="20" spans="1:24" ht="12.75">
      <c r="A20" s="10">
        <f t="shared" si="8"/>
        <v>18</v>
      </c>
      <c r="B20" s="11" t="s">
        <v>268</v>
      </c>
      <c r="C20" s="12" t="s">
        <v>165</v>
      </c>
      <c r="D20" s="13">
        <f t="shared" si="0"/>
        <v>60</v>
      </c>
      <c r="E20" s="11">
        <f t="shared" si="1"/>
        <v>133</v>
      </c>
      <c r="F20" s="14">
        <f t="shared" si="9"/>
        <v>5</v>
      </c>
      <c r="G20" s="15" t="s">
        <v>15</v>
      </c>
      <c r="H20" s="16" t="s">
        <v>15</v>
      </c>
      <c r="I20" s="20">
        <f t="shared" si="2"/>
        <v>0</v>
      </c>
      <c r="J20" s="15">
        <v>16</v>
      </c>
      <c r="K20" s="16">
        <v>13</v>
      </c>
      <c r="L20" s="20">
        <f t="shared" si="3"/>
        <v>29</v>
      </c>
      <c r="M20" s="16">
        <v>15</v>
      </c>
      <c r="N20" s="16">
        <v>16</v>
      </c>
      <c r="O20" s="20">
        <f t="shared" si="4"/>
        <v>31</v>
      </c>
      <c r="P20" s="16" t="s">
        <v>15</v>
      </c>
      <c r="Q20" s="16" t="s">
        <v>15</v>
      </c>
      <c r="R20" s="20">
        <f t="shared" si="5"/>
        <v>0</v>
      </c>
      <c r="S20" s="16" t="s">
        <v>15</v>
      </c>
      <c r="T20" s="16" t="s">
        <v>15</v>
      </c>
      <c r="U20" s="20">
        <f t="shared" si="6"/>
        <v>0</v>
      </c>
      <c r="V20" s="16"/>
      <c r="W20" s="16"/>
      <c r="X20" s="20">
        <f t="shared" si="7"/>
        <v>0</v>
      </c>
    </row>
    <row r="21" spans="1:24" ht="12.75">
      <c r="A21" s="10">
        <f t="shared" si="8"/>
        <v>19</v>
      </c>
      <c r="B21" s="22" t="s">
        <v>269</v>
      </c>
      <c r="C21" s="24" t="s">
        <v>270</v>
      </c>
      <c r="D21" s="13">
        <f t="shared" si="0"/>
        <v>60</v>
      </c>
      <c r="E21" s="11">
        <f t="shared" si="1"/>
        <v>133</v>
      </c>
      <c r="F21" s="14">
        <f t="shared" si="9"/>
        <v>0</v>
      </c>
      <c r="G21" s="15" t="s">
        <v>15</v>
      </c>
      <c r="H21" s="16" t="s">
        <v>15</v>
      </c>
      <c r="I21" s="20">
        <f t="shared" si="2"/>
        <v>0</v>
      </c>
      <c r="J21" s="15">
        <v>10</v>
      </c>
      <c r="K21" s="16">
        <v>13</v>
      </c>
      <c r="L21" s="20">
        <f t="shared" si="3"/>
        <v>23</v>
      </c>
      <c r="M21" s="16">
        <v>15</v>
      </c>
      <c r="N21" s="16">
        <v>22</v>
      </c>
      <c r="O21" s="20">
        <f t="shared" si="4"/>
        <v>37</v>
      </c>
      <c r="P21" s="16" t="s">
        <v>15</v>
      </c>
      <c r="Q21" s="16" t="s">
        <v>15</v>
      </c>
      <c r="R21" s="20">
        <f t="shared" si="5"/>
        <v>0</v>
      </c>
      <c r="S21" s="16" t="s">
        <v>15</v>
      </c>
      <c r="T21" s="16" t="s">
        <v>15</v>
      </c>
      <c r="U21" s="20">
        <f t="shared" si="6"/>
        <v>0</v>
      </c>
      <c r="V21" s="16"/>
      <c r="W21" s="16"/>
      <c r="X21" s="20">
        <f t="shared" si="7"/>
        <v>0</v>
      </c>
    </row>
    <row r="22" spans="1:24" ht="12.75">
      <c r="A22" s="10">
        <f t="shared" si="8"/>
        <v>20</v>
      </c>
      <c r="B22" s="11" t="s">
        <v>271</v>
      </c>
      <c r="C22" s="12" t="s">
        <v>159</v>
      </c>
      <c r="D22" s="13">
        <f t="shared" si="0"/>
        <v>60</v>
      </c>
      <c r="E22" s="11">
        <f t="shared" si="1"/>
        <v>133</v>
      </c>
      <c r="F22" s="14">
        <f t="shared" si="9"/>
        <v>0</v>
      </c>
      <c r="G22" s="15">
        <v>7</v>
      </c>
      <c r="H22" s="16">
        <v>6</v>
      </c>
      <c r="I22" s="20">
        <f t="shared" si="2"/>
        <v>13</v>
      </c>
      <c r="J22" s="15">
        <v>0</v>
      </c>
      <c r="K22" s="16" t="s">
        <v>15</v>
      </c>
      <c r="L22" s="20">
        <f t="shared" si="3"/>
        <v>0</v>
      </c>
      <c r="M22" s="16">
        <v>0</v>
      </c>
      <c r="N22" s="16">
        <v>5</v>
      </c>
      <c r="O22" s="20">
        <f t="shared" si="4"/>
        <v>5</v>
      </c>
      <c r="P22" s="16">
        <v>20</v>
      </c>
      <c r="Q22" s="16">
        <v>22</v>
      </c>
      <c r="R22" s="20">
        <f t="shared" si="5"/>
        <v>42</v>
      </c>
      <c r="S22" s="16" t="s">
        <v>15</v>
      </c>
      <c r="T22" s="16" t="s">
        <v>15</v>
      </c>
      <c r="U22" s="20">
        <f t="shared" si="6"/>
        <v>0</v>
      </c>
      <c r="V22" s="16"/>
      <c r="W22" s="16"/>
      <c r="X22" s="20">
        <f t="shared" si="7"/>
        <v>0</v>
      </c>
    </row>
    <row r="23" spans="1:24" ht="12.75">
      <c r="A23" s="10">
        <f t="shared" si="8"/>
        <v>21</v>
      </c>
      <c r="B23" s="11">
        <v>695</v>
      </c>
      <c r="C23" s="12" t="s">
        <v>272</v>
      </c>
      <c r="D23" s="13">
        <f t="shared" si="0"/>
        <v>57</v>
      </c>
      <c r="E23" s="11">
        <f t="shared" si="1"/>
        <v>136</v>
      </c>
      <c r="F23" s="14">
        <f t="shared" si="9"/>
        <v>3</v>
      </c>
      <c r="G23" s="15">
        <v>10</v>
      </c>
      <c r="H23" s="16">
        <v>11</v>
      </c>
      <c r="I23" s="20">
        <f t="shared" si="2"/>
        <v>21</v>
      </c>
      <c r="J23" s="15">
        <v>4</v>
      </c>
      <c r="K23" s="16">
        <v>1</v>
      </c>
      <c r="L23" s="20">
        <f t="shared" si="3"/>
        <v>5</v>
      </c>
      <c r="M23" s="16" t="s">
        <v>15</v>
      </c>
      <c r="N23" s="16" t="s">
        <v>15</v>
      </c>
      <c r="O23" s="20">
        <f t="shared" si="4"/>
        <v>0</v>
      </c>
      <c r="P23" s="16" t="s">
        <v>15</v>
      </c>
      <c r="Q23" s="16" t="s">
        <v>15</v>
      </c>
      <c r="R23" s="20">
        <f t="shared" si="5"/>
        <v>0</v>
      </c>
      <c r="S23" s="16">
        <v>17</v>
      </c>
      <c r="T23" s="16">
        <v>14</v>
      </c>
      <c r="U23" s="20">
        <f t="shared" si="6"/>
        <v>31</v>
      </c>
      <c r="V23" s="16"/>
      <c r="W23" s="16"/>
      <c r="X23" s="20">
        <f t="shared" si="7"/>
        <v>0</v>
      </c>
    </row>
    <row r="24" spans="1:24" ht="12.75">
      <c r="A24" s="10">
        <f t="shared" si="8"/>
        <v>22</v>
      </c>
      <c r="B24" s="11">
        <v>221</v>
      </c>
      <c r="C24" s="12" t="s">
        <v>273</v>
      </c>
      <c r="D24" s="13">
        <f t="shared" si="0"/>
        <v>50</v>
      </c>
      <c r="E24" s="11">
        <f t="shared" si="1"/>
        <v>143</v>
      </c>
      <c r="F24" s="14">
        <f t="shared" si="9"/>
        <v>7</v>
      </c>
      <c r="G24" s="15" t="s">
        <v>15</v>
      </c>
      <c r="H24" s="16" t="s">
        <v>15</v>
      </c>
      <c r="I24" s="20">
        <f t="shared" si="2"/>
        <v>0</v>
      </c>
      <c r="J24" s="50">
        <v>25</v>
      </c>
      <c r="K24" s="49">
        <v>25</v>
      </c>
      <c r="L24" s="17">
        <f t="shared" si="3"/>
        <v>50</v>
      </c>
      <c r="M24" s="16" t="s">
        <v>15</v>
      </c>
      <c r="N24" s="16" t="s">
        <v>15</v>
      </c>
      <c r="O24" s="20">
        <f t="shared" si="4"/>
        <v>0</v>
      </c>
      <c r="P24" s="16" t="s">
        <v>15</v>
      </c>
      <c r="Q24" s="16" t="s">
        <v>15</v>
      </c>
      <c r="R24" s="20">
        <f t="shared" si="5"/>
        <v>0</v>
      </c>
      <c r="S24" s="16" t="s">
        <v>15</v>
      </c>
      <c r="T24" s="16" t="s">
        <v>15</v>
      </c>
      <c r="U24" s="20">
        <f t="shared" si="6"/>
        <v>0</v>
      </c>
      <c r="V24" s="16"/>
      <c r="W24" s="16"/>
      <c r="X24" s="20">
        <f t="shared" si="7"/>
        <v>0</v>
      </c>
    </row>
    <row r="25" spans="1:24" ht="12.75">
      <c r="A25" s="10">
        <f t="shared" si="8"/>
        <v>23</v>
      </c>
      <c r="B25" s="11">
        <v>224</v>
      </c>
      <c r="C25" s="12" t="s">
        <v>274</v>
      </c>
      <c r="D25" s="13">
        <f t="shared" si="0"/>
        <v>49</v>
      </c>
      <c r="E25" s="11">
        <f t="shared" si="1"/>
        <v>144</v>
      </c>
      <c r="F25" s="14">
        <f t="shared" si="9"/>
        <v>1</v>
      </c>
      <c r="G25" s="46">
        <v>20</v>
      </c>
      <c r="H25" s="48">
        <v>20</v>
      </c>
      <c r="I25" s="18">
        <f t="shared" si="2"/>
        <v>40</v>
      </c>
      <c r="J25" s="15">
        <v>0</v>
      </c>
      <c r="K25" s="16">
        <v>9</v>
      </c>
      <c r="L25" s="20">
        <f t="shared" si="3"/>
        <v>9</v>
      </c>
      <c r="M25" s="16" t="s">
        <v>15</v>
      </c>
      <c r="N25" s="16" t="s">
        <v>15</v>
      </c>
      <c r="O25" s="20">
        <f t="shared" si="4"/>
        <v>0</v>
      </c>
      <c r="P25" s="16" t="s">
        <v>15</v>
      </c>
      <c r="Q25" s="16" t="s">
        <v>15</v>
      </c>
      <c r="R25" s="20">
        <f t="shared" si="5"/>
        <v>0</v>
      </c>
      <c r="S25" s="16" t="s">
        <v>15</v>
      </c>
      <c r="T25" s="16" t="s">
        <v>15</v>
      </c>
      <c r="U25" s="20">
        <f t="shared" si="6"/>
        <v>0</v>
      </c>
      <c r="V25" s="16"/>
      <c r="W25" s="16"/>
      <c r="X25" s="20">
        <f t="shared" si="7"/>
        <v>0</v>
      </c>
    </row>
    <row r="26" spans="1:24" ht="12.75">
      <c r="A26" s="10">
        <f t="shared" si="8"/>
        <v>24</v>
      </c>
      <c r="B26" s="11" t="s">
        <v>275</v>
      </c>
      <c r="C26" s="24" t="s">
        <v>167</v>
      </c>
      <c r="D26" s="13">
        <f t="shared" si="0"/>
        <v>47</v>
      </c>
      <c r="E26" s="11">
        <f t="shared" si="1"/>
        <v>146</v>
      </c>
      <c r="F26" s="14">
        <f t="shared" si="9"/>
        <v>2</v>
      </c>
      <c r="G26" s="15" t="s">
        <v>15</v>
      </c>
      <c r="H26" s="16" t="s">
        <v>15</v>
      </c>
      <c r="I26" s="20">
        <f t="shared" si="2"/>
        <v>0</v>
      </c>
      <c r="J26" s="15" t="s">
        <v>15</v>
      </c>
      <c r="K26" s="16" t="s">
        <v>15</v>
      </c>
      <c r="L26" s="20">
        <f t="shared" si="3"/>
        <v>0</v>
      </c>
      <c r="M26" s="16" t="s">
        <v>15</v>
      </c>
      <c r="N26" s="16" t="s">
        <v>15</v>
      </c>
      <c r="O26" s="20">
        <f t="shared" si="4"/>
        <v>0</v>
      </c>
      <c r="P26" s="16">
        <v>22</v>
      </c>
      <c r="Q26" s="16">
        <v>25</v>
      </c>
      <c r="R26" s="20">
        <f t="shared" si="5"/>
        <v>47</v>
      </c>
      <c r="S26" s="16" t="s">
        <v>15</v>
      </c>
      <c r="T26" s="16" t="s">
        <v>15</v>
      </c>
      <c r="U26" s="20">
        <f t="shared" si="6"/>
        <v>0</v>
      </c>
      <c r="V26" s="16"/>
      <c r="W26" s="16"/>
      <c r="X26" s="20">
        <f t="shared" si="7"/>
        <v>0</v>
      </c>
    </row>
    <row r="27" spans="1:24" ht="12.75">
      <c r="A27" s="10">
        <f t="shared" si="8"/>
        <v>25</v>
      </c>
      <c r="B27" s="11">
        <v>340</v>
      </c>
      <c r="C27" s="12" t="s">
        <v>276</v>
      </c>
      <c r="D27" s="13">
        <f t="shared" si="0"/>
        <v>46</v>
      </c>
      <c r="E27" s="11">
        <f t="shared" si="1"/>
        <v>147</v>
      </c>
      <c r="F27" s="14">
        <f t="shared" si="9"/>
        <v>1</v>
      </c>
      <c r="G27" s="15" t="s">
        <v>15</v>
      </c>
      <c r="H27" s="16" t="s">
        <v>15</v>
      </c>
      <c r="I27" s="20">
        <f t="shared" si="2"/>
        <v>0</v>
      </c>
      <c r="J27" s="15">
        <v>9</v>
      </c>
      <c r="K27" s="16">
        <v>11</v>
      </c>
      <c r="L27" s="20">
        <f t="shared" si="3"/>
        <v>20</v>
      </c>
      <c r="M27" s="16" t="s">
        <v>15</v>
      </c>
      <c r="N27" s="16" t="s">
        <v>15</v>
      </c>
      <c r="O27" s="20">
        <f t="shared" si="4"/>
        <v>0</v>
      </c>
      <c r="P27" s="16" t="s">
        <v>15</v>
      </c>
      <c r="Q27" s="16" t="s">
        <v>15</v>
      </c>
      <c r="R27" s="20">
        <f t="shared" si="5"/>
        <v>0</v>
      </c>
      <c r="S27" s="16">
        <v>11</v>
      </c>
      <c r="T27" s="16">
        <v>15</v>
      </c>
      <c r="U27" s="20">
        <f t="shared" si="6"/>
        <v>26</v>
      </c>
      <c r="V27" s="16"/>
      <c r="W27" s="16"/>
      <c r="X27" s="20">
        <f t="shared" si="7"/>
        <v>0</v>
      </c>
    </row>
    <row r="28" spans="1:24" ht="12.75">
      <c r="A28" s="10">
        <f t="shared" si="8"/>
        <v>26</v>
      </c>
      <c r="B28" s="11">
        <v>12</v>
      </c>
      <c r="C28" s="24" t="s">
        <v>277</v>
      </c>
      <c r="D28" s="13">
        <f t="shared" si="0"/>
        <v>44</v>
      </c>
      <c r="E28" s="11">
        <f t="shared" si="1"/>
        <v>149</v>
      </c>
      <c r="F28" s="14">
        <f t="shared" si="9"/>
        <v>2</v>
      </c>
      <c r="G28" s="15" t="s">
        <v>15</v>
      </c>
      <c r="H28" s="16" t="s">
        <v>15</v>
      </c>
      <c r="I28" s="20">
        <f t="shared" si="2"/>
        <v>0</v>
      </c>
      <c r="J28" s="15" t="s">
        <v>15</v>
      </c>
      <c r="K28" s="16" t="s">
        <v>15</v>
      </c>
      <c r="L28" s="20">
        <f t="shared" si="3"/>
        <v>0</v>
      </c>
      <c r="M28" s="16" t="s">
        <v>15</v>
      </c>
      <c r="N28" s="16" t="s">
        <v>15</v>
      </c>
      <c r="O28" s="20">
        <f t="shared" si="4"/>
        <v>0</v>
      </c>
      <c r="P28" s="47">
        <v>22</v>
      </c>
      <c r="Q28" s="47">
        <v>22</v>
      </c>
      <c r="R28" s="21">
        <f t="shared" si="5"/>
        <v>44</v>
      </c>
      <c r="S28" s="16" t="s">
        <v>15</v>
      </c>
      <c r="T28" s="16" t="s">
        <v>15</v>
      </c>
      <c r="U28" s="20">
        <f t="shared" si="6"/>
        <v>0</v>
      </c>
      <c r="V28" s="16"/>
      <c r="W28" s="16"/>
      <c r="X28" s="20">
        <f t="shared" si="7"/>
        <v>0</v>
      </c>
    </row>
    <row r="29" spans="1:24" ht="12.75">
      <c r="A29" s="10">
        <f t="shared" si="8"/>
        <v>27</v>
      </c>
      <c r="B29" s="11">
        <v>121</v>
      </c>
      <c r="C29" s="12" t="s">
        <v>278</v>
      </c>
      <c r="D29" s="13">
        <f t="shared" si="0"/>
        <v>43</v>
      </c>
      <c r="E29" s="11">
        <f t="shared" si="1"/>
        <v>150</v>
      </c>
      <c r="F29" s="14">
        <f t="shared" si="9"/>
        <v>1</v>
      </c>
      <c r="G29" s="15">
        <v>4</v>
      </c>
      <c r="H29" s="16">
        <v>5</v>
      </c>
      <c r="I29" s="20">
        <f t="shared" si="2"/>
        <v>9</v>
      </c>
      <c r="J29" s="15">
        <v>0</v>
      </c>
      <c r="K29" s="16">
        <v>0</v>
      </c>
      <c r="L29" s="20">
        <f t="shared" si="3"/>
        <v>0</v>
      </c>
      <c r="M29" s="16">
        <v>7</v>
      </c>
      <c r="N29" s="16">
        <v>10</v>
      </c>
      <c r="O29" s="20">
        <f t="shared" si="4"/>
        <v>17</v>
      </c>
      <c r="P29" s="16">
        <v>11</v>
      </c>
      <c r="Q29" s="16">
        <v>6</v>
      </c>
      <c r="R29" s="20">
        <f t="shared" si="5"/>
        <v>17</v>
      </c>
      <c r="S29" s="16" t="s">
        <v>15</v>
      </c>
      <c r="T29" s="16" t="s">
        <v>15</v>
      </c>
      <c r="U29" s="20">
        <f t="shared" si="6"/>
        <v>0</v>
      </c>
      <c r="V29" s="16"/>
      <c r="W29" s="16"/>
      <c r="X29" s="20">
        <f t="shared" si="7"/>
        <v>0</v>
      </c>
    </row>
    <row r="30" spans="1:24" ht="12.75">
      <c r="A30" s="10">
        <f t="shared" si="8"/>
        <v>28</v>
      </c>
      <c r="B30" s="11">
        <v>98</v>
      </c>
      <c r="C30" s="24" t="s">
        <v>279</v>
      </c>
      <c r="D30" s="13">
        <f t="shared" si="0"/>
        <v>40</v>
      </c>
      <c r="E30" s="11">
        <f t="shared" si="1"/>
        <v>153</v>
      </c>
      <c r="F30" s="14">
        <f t="shared" si="9"/>
        <v>3</v>
      </c>
      <c r="G30" s="15" t="s">
        <v>15</v>
      </c>
      <c r="H30" s="16" t="s">
        <v>15</v>
      </c>
      <c r="I30" s="20">
        <f t="shared" si="2"/>
        <v>0</v>
      </c>
      <c r="J30" s="15" t="s">
        <v>15</v>
      </c>
      <c r="K30" s="16" t="s">
        <v>15</v>
      </c>
      <c r="L30" s="20">
        <f t="shared" si="3"/>
        <v>0</v>
      </c>
      <c r="M30" s="47">
        <v>22</v>
      </c>
      <c r="N30" s="16">
        <v>18</v>
      </c>
      <c r="O30" s="18">
        <f t="shared" si="4"/>
        <v>40</v>
      </c>
      <c r="P30" s="16" t="s">
        <v>15</v>
      </c>
      <c r="Q30" s="16" t="s">
        <v>15</v>
      </c>
      <c r="R30" s="20">
        <f t="shared" si="5"/>
        <v>0</v>
      </c>
      <c r="S30" s="16" t="s">
        <v>15</v>
      </c>
      <c r="T30" s="16" t="s">
        <v>15</v>
      </c>
      <c r="U30" s="20">
        <f t="shared" si="6"/>
        <v>0</v>
      </c>
      <c r="V30" s="16"/>
      <c r="W30" s="16"/>
      <c r="X30" s="20">
        <f t="shared" si="7"/>
        <v>0</v>
      </c>
    </row>
    <row r="31" spans="1:24" ht="12.75">
      <c r="A31" s="10">
        <f t="shared" si="8"/>
        <v>29</v>
      </c>
      <c r="B31" s="22">
        <v>302</v>
      </c>
      <c r="C31" s="12" t="s">
        <v>280</v>
      </c>
      <c r="D31" s="13">
        <f t="shared" si="0"/>
        <v>40</v>
      </c>
      <c r="E31" s="11">
        <f t="shared" si="1"/>
        <v>153</v>
      </c>
      <c r="F31" s="14">
        <f t="shared" si="9"/>
        <v>0</v>
      </c>
      <c r="G31" s="15">
        <v>3</v>
      </c>
      <c r="H31" s="16">
        <v>4</v>
      </c>
      <c r="I31" s="20">
        <f t="shared" si="2"/>
        <v>7</v>
      </c>
      <c r="J31" s="15">
        <v>0</v>
      </c>
      <c r="K31" s="16">
        <v>0</v>
      </c>
      <c r="L31" s="20">
        <f t="shared" si="3"/>
        <v>0</v>
      </c>
      <c r="M31" s="16">
        <v>6</v>
      </c>
      <c r="N31" s="16" t="s">
        <v>15</v>
      </c>
      <c r="O31" s="20">
        <f t="shared" si="4"/>
        <v>6</v>
      </c>
      <c r="P31" s="16">
        <v>7</v>
      </c>
      <c r="Q31" s="16">
        <v>7</v>
      </c>
      <c r="R31" s="20">
        <f t="shared" si="5"/>
        <v>14</v>
      </c>
      <c r="S31" s="16">
        <v>6</v>
      </c>
      <c r="T31" s="16">
        <v>7</v>
      </c>
      <c r="U31" s="20">
        <f t="shared" si="6"/>
        <v>13</v>
      </c>
      <c r="V31" s="16"/>
      <c r="W31" s="16"/>
      <c r="X31" s="20">
        <f t="shared" si="7"/>
        <v>0</v>
      </c>
    </row>
    <row r="32" spans="1:24" ht="12.75">
      <c r="A32" s="10">
        <f t="shared" si="8"/>
        <v>30</v>
      </c>
      <c r="B32" s="11">
        <v>63</v>
      </c>
      <c r="C32" s="12" t="s">
        <v>281</v>
      </c>
      <c r="D32" s="13">
        <f t="shared" si="0"/>
        <v>36</v>
      </c>
      <c r="E32" s="11">
        <f t="shared" si="1"/>
        <v>157</v>
      </c>
      <c r="F32" s="14">
        <f t="shared" si="9"/>
        <v>4</v>
      </c>
      <c r="G32" s="51">
        <v>22</v>
      </c>
      <c r="H32" s="16">
        <v>14</v>
      </c>
      <c r="I32" s="20">
        <f t="shared" si="2"/>
        <v>36</v>
      </c>
      <c r="J32" s="15" t="s">
        <v>15</v>
      </c>
      <c r="K32" s="16" t="s">
        <v>15</v>
      </c>
      <c r="L32" s="20">
        <f t="shared" si="3"/>
        <v>0</v>
      </c>
      <c r="M32" s="16" t="s">
        <v>15</v>
      </c>
      <c r="N32" s="16" t="s">
        <v>15</v>
      </c>
      <c r="O32" s="20">
        <f t="shared" si="4"/>
        <v>0</v>
      </c>
      <c r="P32" s="16" t="s">
        <v>15</v>
      </c>
      <c r="Q32" s="16" t="s">
        <v>15</v>
      </c>
      <c r="R32" s="20">
        <f t="shared" si="5"/>
        <v>0</v>
      </c>
      <c r="S32" s="16" t="s">
        <v>15</v>
      </c>
      <c r="T32" s="16" t="s">
        <v>15</v>
      </c>
      <c r="U32" s="20">
        <f t="shared" si="6"/>
        <v>0</v>
      </c>
      <c r="V32" s="16"/>
      <c r="W32" s="16"/>
      <c r="X32" s="20">
        <f t="shared" si="7"/>
        <v>0</v>
      </c>
    </row>
    <row r="33" spans="1:24" ht="12.75">
      <c r="A33" s="10">
        <f t="shared" si="8"/>
        <v>31</v>
      </c>
      <c r="B33" s="11">
        <v>472</v>
      </c>
      <c r="C33" s="12" t="s">
        <v>282</v>
      </c>
      <c r="D33" s="13">
        <f t="shared" si="0"/>
        <v>31</v>
      </c>
      <c r="E33" s="11">
        <f t="shared" si="1"/>
        <v>162</v>
      </c>
      <c r="F33" s="14">
        <f t="shared" si="9"/>
        <v>5</v>
      </c>
      <c r="G33" s="15" t="s">
        <v>15</v>
      </c>
      <c r="H33" s="16" t="s">
        <v>15</v>
      </c>
      <c r="I33" s="20">
        <f t="shared" si="2"/>
        <v>0</v>
      </c>
      <c r="J33" s="15">
        <v>17</v>
      </c>
      <c r="K33" s="16">
        <v>14</v>
      </c>
      <c r="L33" s="20">
        <f t="shared" si="3"/>
        <v>31</v>
      </c>
      <c r="M33" s="16" t="s">
        <v>15</v>
      </c>
      <c r="N33" s="16" t="s">
        <v>15</v>
      </c>
      <c r="O33" s="20">
        <f t="shared" si="4"/>
        <v>0</v>
      </c>
      <c r="P33" s="16" t="s">
        <v>15</v>
      </c>
      <c r="Q33" s="16" t="s">
        <v>15</v>
      </c>
      <c r="R33" s="20">
        <f t="shared" si="5"/>
        <v>0</v>
      </c>
      <c r="S33" s="16" t="s">
        <v>15</v>
      </c>
      <c r="T33" s="16" t="s">
        <v>15</v>
      </c>
      <c r="U33" s="20">
        <f t="shared" si="6"/>
        <v>0</v>
      </c>
      <c r="V33" s="16"/>
      <c r="W33" s="16"/>
      <c r="X33" s="20">
        <f t="shared" si="7"/>
        <v>0</v>
      </c>
    </row>
    <row r="34" spans="1:24" ht="12.75">
      <c r="A34" s="10">
        <f t="shared" si="8"/>
        <v>32</v>
      </c>
      <c r="B34" s="11">
        <v>720</v>
      </c>
      <c r="C34" s="12" t="s">
        <v>283</v>
      </c>
      <c r="D34" s="13">
        <f t="shared" si="0"/>
        <v>30</v>
      </c>
      <c r="E34" s="11">
        <f t="shared" si="1"/>
        <v>163</v>
      </c>
      <c r="F34" s="14">
        <f t="shared" si="9"/>
        <v>1</v>
      </c>
      <c r="G34" s="15" t="s">
        <v>15</v>
      </c>
      <c r="H34" s="16" t="s">
        <v>15</v>
      </c>
      <c r="I34" s="20">
        <f t="shared" si="2"/>
        <v>0</v>
      </c>
      <c r="J34" s="15">
        <v>18</v>
      </c>
      <c r="K34" s="16">
        <v>12</v>
      </c>
      <c r="L34" s="20">
        <f t="shared" si="3"/>
        <v>30</v>
      </c>
      <c r="M34" s="16" t="s">
        <v>15</v>
      </c>
      <c r="N34" s="16" t="s">
        <v>15</v>
      </c>
      <c r="O34" s="20">
        <f t="shared" si="4"/>
        <v>0</v>
      </c>
      <c r="P34" s="16" t="s">
        <v>15</v>
      </c>
      <c r="Q34" s="16" t="s">
        <v>15</v>
      </c>
      <c r="R34" s="20">
        <f t="shared" si="5"/>
        <v>0</v>
      </c>
      <c r="S34" s="16" t="s">
        <v>15</v>
      </c>
      <c r="T34" s="16" t="s">
        <v>15</v>
      </c>
      <c r="U34" s="20">
        <f t="shared" si="6"/>
        <v>0</v>
      </c>
      <c r="V34" s="16"/>
      <c r="W34" s="16"/>
      <c r="X34" s="20">
        <f t="shared" si="7"/>
        <v>0</v>
      </c>
    </row>
    <row r="35" spans="1:24" ht="12.75">
      <c r="A35" s="10">
        <f t="shared" si="8"/>
        <v>33</v>
      </c>
      <c r="B35" s="11">
        <v>276</v>
      </c>
      <c r="C35" s="52" t="s">
        <v>284</v>
      </c>
      <c r="D35" s="13">
        <f aca="true" t="shared" si="10" ref="D35:D66">SUM(I35,L35,O35,R35,U35,X35)</f>
        <v>30</v>
      </c>
      <c r="E35" s="11">
        <f aca="true" t="shared" si="11" ref="E35:E66">$D$3-D35</f>
        <v>163</v>
      </c>
      <c r="F35" s="14">
        <f t="shared" si="9"/>
        <v>0</v>
      </c>
      <c r="G35" s="15" t="s">
        <v>15</v>
      </c>
      <c r="H35" s="16" t="s">
        <v>15</v>
      </c>
      <c r="I35" s="20">
        <f aca="true" t="shared" si="12" ref="I35:I66">SUM(G35:H35)</f>
        <v>0</v>
      </c>
      <c r="J35" s="15" t="s">
        <v>15</v>
      </c>
      <c r="K35" s="16" t="s">
        <v>15</v>
      </c>
      <c r="L35" s="20">
        <f aca="true" t="shared" si="13" ref="L35:L66">SUM(J35:K35)</f>
        <v>0</v>
      </c>
      <c r="M35" s="16" t="s">
        <v>15</v>
      </c>
      <c r="N35" s="16" t="s">
        <v>15</v>
      </c>
      <c r="O35" s="20">
        <f aca="true" t="shared" si="14" ref="O35:O66">SUM(M35:N35)</f>
        <v>0</v>
      </c>
      <c r="P35" s="16">
        <v>18</v>
      </c>
      <c r="Q35" s="16">
        <v>12</v>
      </c>
      <c r="R35" s="20">
        <f aca="true" t="shared" si="15" ref="R35:R66">SUM(P35:Q35)</f>
        <v>30</v>
      </c>
      <c r="S35" s="16" t="s">
        <v>15</v>
      </c>
      <c r="T35" s="16" t="s">
        <v>15</v>
      </c>
      <c r="U35" s="20">
        <f aca="true" t="shared" si="16" ref="U35:U66">SUM(S35:T35)</f>
        <v>0</v>
      </c>
      <c r="V35" s="16"/>
      <c r="W35" s="16"/>
      <c r="X35" s="20">
        <f aca="true" t="shared" si="17" ref="X35:X66">SUM(V35:W35)</f>
        <v>0</v>
      </c>
    </row>
    <row r="36" spans="1:24" ht="12.75">
      <c r="A36" s="10">
        <f aca="true" t="shared" si="18" ref="A36:A67">IF(B36&gt;0,A35+1," ")</f>
        <v>34</v>
      </c>
      <c r="B36" s="11">
        <v>932</v>
      </c>
      <c r="C36" s="12" t="s">
        <v>285</v>
      </c>
      <c r="D36" s="13">
        <f t="shared" si="10"/>
        <v>29</v>
      </c>
      <c r="E36" s="11">
        <f t="shared" si="11"/>
        <v>164</v>
      </c>
      <c r="F36" s="14">
        <f t="shared" si="9"/>
        <v>1</v>
      </c>
      <c r="G36" s="15">
        <v>13</v>
      </c>
      <c r="H36" s="16">
        <v>16</v>
      </c>
      <c r="I36" s="20">
        <f t="shared" si="12"/>
        <v>29</v>
      </c>
      <c r="J36" s="15" t="s">
        <v>15</v>
      </c>
      <c r="K36" s="16" t="s">
        <v>15</v>
      </c>
      <c r="L36" s="20">
        <f t="shared" si="13"/>
        <v>0</v>
      </c>
      <c r="M36" s="16" t="s">
        <v>15</v>
      </c>
      <c r="N36" s="16" t="s">
        <v>15</v>
      </c>
      <c r="O36" s="20">
        <f t="shared" si="14"/>
        <v>0</v>
      </c>
      <c r="P36" s="16" t="s">
        <v>15</v>
      </c>
      <c r="Q36" s="16" t="s">
        <v>15</v>
      </c>
      <c r="R36" s="20">
        <f t="shared" si="15"/>
        <v>0</v>
      </c>
      <c r="S36" s="16" t="s">
        <v>15</v>
      </c>
      <c r="T36" s="16" t="s">
        <v>15</v>
      </c>
      <c r="U36" s="20">
        <f t="shared" si="16"/>
        <v>0</v>
      </c>
      <c r="V36" s="16"/>
      <c r="W36" s="16"/>
      <c r="X36" s="20">
        <f t="shared" si="17"/>
        <v>0</v>
      </c>
    </row>
    <row r="37" spans="1:24" ht="12.75">
      <c r="A37" s="10">
        <f t="shared" si="18"/>
        <v>35</v>
      </c>
      <c r="B37" s="11">
        <v>717</v>
      </c>
      <c r="C37" s="12" t="s">
        <v>286</v>
      </c>
      <c r="D37" s="13">
        <f t="shared" si="10"/>
        <v>28</v>
      </c>
      <c r="E37" s="11">
        <f t="shared" si="11"/>
        <v>165</v>
      </c>
      <c r="F37" s="14">
        <f t="shared" si="9"/>
        <v>1</v>
      </c>
      <c r="G37" s="15" t="s">
        <v>15</v>
      </c>
      <c r="H37" s="16" t="s">
        <v>15</v>
      </c>
      <c r="I37" s="20">
        <f t="shared" si="12"/>
        <v>0</v>
      </c>
      <c r="J37" s="15">
        <v>13</v>
      </c>
      <c r="K37" s="16">
        <v>15</v>
      </c>
      <c r="L37" s="20">
        <f t="shared" si="13"/>
        <v>28</v>
      </c>
      <c r="M37" s="16" t="s">
        <v>15</v>
      </c>
      <c r="N37" s="16" t="s">
        <v>15</v>
      </c>
      <c r="O37" s="20">
        <f t="shared" si="14"/>
        <v>0</v>
      </c>
      <c r="P37" s="16" t="s">
        <v>15</v>
      </c>
      <c r="Q37" s="16" t="s">
        <v>15</v>
      </c>
      <c r="R37" s="20">
        <f t="shared" si="15"/>
        <v>0</v>
      </c>
      <c r="S37" s="16" t="s">
        <v>15</v>
      </c>
      <c r="T37" s="16" t="s">
        <v>15</v>
      </c>
      <c r="U37" s="20">
        <f t="shared" si="16"/>
        <v>0</v>
      </c>
      <c r="V37" s="16"/>
      <c r="W37" s="16"/>
      <c r="X37" s="20">
        <f t="shared" si="17"/>
        <v>0</v>
      </c>
    </row>
    <row r="38" spans="1:24" ht="12.75">
      <c r="A38" s="10">
        <f t="shared" si="18"/>
        <v>36</v>
      </c>
      <c r="B38" s="11">
        <v>5</v>
      </c>
      <c r="C38" s="12" t="s">
        <v>287</v>
      </c>
      <c r="D38" s="13">
        <f t="shared" si="10"/>
        <v>28</v>
      </c>
      <c r="E38" s="11">
        <f t="shared" si="11"/>
        <v>165</v>
      </c>
      <c r="F38" s="14">
        <f t="shared" si="9"/>
        <v>0</v>
      </c>
      <c r="G38" s="15" t="s">
        <v>15</v>
      </c>
      <c r="H38" s="16" t="s">
        <v>15</v>
      </c>
      <c r="I38" s="20">
        <f t="shared" si="12"/>
        <v>0</v>
      </c>
      <c r="J38" s="15">
        <v>1</v>
      </c>
      <c r="K38" s="16">
        <v>10</v>
      </c>
      <c r="L38" s="20">
        <f t="shared" si="13"/>
        <v>11</v>
      </c>
      <c r="M38" s="16">
        <v>8</v>
      </c>
      <c r="N38" s="16">
        <v>9</v>
      </c>
      <c r="O38" s="20">
        <f t="shared" si="14"/>
        <v>17</v>
      </c>
      <c r="P38" s="16" t="s">
        <v>15</v>
      </c>
      <c r="Q38" s="16" t="s">
        <v>15</v>
      </c>
      <c r="R38" s="20">
        <f t="shared" si="15"/>
        <v>0</v>
      </c>
      <c r="S38" s="16" t="s">
        <v>15</v>
      </c>
      <c r="T38" s="16" t="s">
        <v>15</v>
      </c>
      <c r="U38" s="20">
        <f t="shared" si="16"/>
        <v>0</v>
      </c>
      <c r="V38" s="16"/>
      <c r="W38" s="16"/>
      <c r="X38" s="20">
        <f t="shared" si="17"/>
        <v>0</v>
      </c>
    </row>
    <row r="39" spans="1:24" ht="12.75">
      <c r="A39" s="10">
        <f t="shared" si="18"/>
        <v>37</v>
      </c>
      <c r="B39" s="11">
        <v>737</v>
      </c>
      <c r="C39" s="24" t="s">
        <v>288</v>
      </c>
      <c r="D39" s="13">
        <f t="shared" si="10"/>
        <v>27</v>
      </c>
      <c r="E39" s="11">
        <f t="shared" si="11"/>
        <v>166</v>
      </c>
      <c r="F39" s="14">
        <f t="shared" si="9"/>
        <v>1</v>
      </c>
      <c r="G39" s="15" t="s">
        <v>15</v>
      </c>
      <c r="H39" s="16" t="s">
        <v>15</v>
      </c>
      <c r="I39" s="20">
        <f t="shared" si="12"/>
        <v>0</v>
      </c>
      <c r="J39" s="15" t="s">
        <v>15</v>
      </c>
      <c r="K39" s="16" t="s">
        <v>15</v>
      </c>
      <c r="L39" s="20">
        <f t="shared" si="13"/>
        <v>0</v>
      </c>
      <c r="M39" s="16" t="s">
        <v>15</v>
      </c>
      <c r="N39" s="16" t="s">
        <v>15</v>
      </c>
      <c r="O39" s="20">
        <f t="shared" si="14"/>
        <v>0</v>
      </c>
      <c r="P39" s="16">
        <v>14</v>
      </c>
      <c r="Q39" s="16">
        <v>13</v>
      </c>
      <c r="R39" s="20">
        <f t="shared" si="15"/>
        <v>27</v>
      </c>
      <c r="S39" s="16" t="s">
        <v>15</v>
      </c>
      <c r="T39" s="16" t="s">
        <v>15</v>
      </c>
      <c r="U39" s="20">
        <f t="shared" si="16"/>
        <v>0</v>
      </c>
      <c r="V39" s="16"/>
      <c r="W39" s="16"/>
      <c r="X39" s="20">
        <f t="shared" si="17"/>
        <v>0</v>
      </c>
    </row>
    <row r="40" spans="1:24" ht="12.75">
      <c r="A40" s="10">
        <f t="shared" si="18"/>
        <v>38</v>
      </c>
      <c r="B40" s="11" t="s">
        <v>289</v>
      </c>
      <c r="C40" s="12" t="s">
        <v>170</v>
      </c>
      <c r="D40" s="13">
        <f t="shared" si="10"/>
        <v>26</v>
      </c>
      <c r="E40" s="11">
        <f t="shared" si="11"/>
        <v>167</v>
      </c>
      <c r="F40" s="14">
        <f t="shared" si="9"/>
        <v>1</v>
      </c>
      <c r="G40" s="15" t="s">
        <v>15</v>
      </c>
      <c r="H40" s="16" t="s">
        <v>15</v>
      </c>
      <c r="I40" s="20">
        <f t="shared" si="12"/>
        <v>0</v>
      </c>
      <c r="J40" s="15">
        <v>2</v>
      </c>
      <c r="K40" s="16">
        <v>0</v>
      </c>
      <c r="L40" s="20">
        <f t="shared" si="13"/>
        <v>2</v>
      </c>
      <c r="M40" s="16" t="s">
        <v>15</v>
      </c>
      <c r="N40" s="16" t="s">
        <v>15</v>
      </c>
      <c r="O40" s="20">
        <f t="shared" si="14"/>
        <v>0</v>
      </c>
      <c r="P40" s="16" t="s">
        <v>15</v>
      </c>
      <c r="Q40" s="16" t="s">
        <v>15</v>
      </c>
      <c r="R40" s="20">
        <f t="shared" si="15"/>
        <v>0</v>
      </c>
      <c r="S40" s="16">
        <v>14</v>
      </c>
      <c r="T40" s="16">
        <v>10</v>
      </c>
      <c r="U40" s="20">
        <f t="shared" si="16"/>
        <v>24</v>
      </c>
      <c r="V40" s="16"/>
      <c r="W40" s="16"/>
      <c r="X40" s="20">
        <f t="shared" si="17"/>
        <v>0</v>
      </c>
    </row>
    <row r="41" spans="1:24" ht="12.75">
      <c r="A41" s="10">
        <f t="shared" si="18"/>
        <v>39</v>
      </c>
      <c r="B41" s="22">
        <v>239</v>
      </c>
      <c r="C41" s="12" t="s">
        <v>290</v>
      </c>
      <c r="D41" s="13">
        <f t="shared" si="10"/>
        <v>25</v>
      </c>
      <c r="E41" s="11">
        <f t="shared" si="11"/>
        <v>168</v>
      </c>
      <c r="F41" s="14">
        <f t="shared" si="9"/>
        <v>1</v>
      </c>
      <c r="G41" s="15">
        <v>11</v>
      </c>
      <c r="H41" s="16" t="s">
        <v>15</v>
      </c>
      <c r="I41" s="20">
        <f t="shared" si="12"/>
        <v>11</v>
      </c>
      <c r="J41" s="15">
        <v>7</v>
      </c>
      <c r="K41" s="16">
        <v>7</v>
      </c>
      <c r="L41" s="20">
        <f t="shared" si="13"/>
        <v>14</v>
      </c>
      <c r="M41" s="16" t="s">
        <v>15</v>
      </c>
      <c r="N41" s="16" t="s">
        <v>15</v>
      </c>
      <c r="O41" s="20">
        <f t="shared" si="14"/>
        <v>0</v>
      </c>
      <c r="P41" s="16" t="s">
        <v>15</v>
      </c>
      <c r="Q41" s="16" t="s">
        <v>15</v>
      </c>
      <c r="R41" s="20">
        <f t="shared" si="15"/>
        <v>0</v>
      </c>
      <c r="S41" s="16" t="s">
        <v>15</v>
      </c>
      <c r="T41" s="16" t="s">
        <v>15</v>
      </c>
      <c r="U41" s="20">
        <f t="shared" si="16"/>
        <v>0</v>
      </c>
      <c r="V41" s="16"/>
      <c r="W41" s="16"/>
      <c r="X41" s="20">
        <f t="shared" si="17"/>
        <v>0</v>
      </c>
    </row>
    <row r="42" spans="1:24" ht="12.75">
      <c r="A42" s="10">
        <f t="shared" si="18"/>
        <v>40</v>
      </c>
      <c r="B42" s="11">
        <v>126</v>
      </c>
      <c r="C42" s="12" t="s">
        <v>291</v>
      </c>
      <c r="D42" s="13">
        <f t="shared" si="10"/>
        <v>23</v>
      </c>
      <c r="E42" s="11">
        <f t="shared" si="11"/>
        <v>170</v>
      </c>
      <c r="F42" s="14">
        <f aca="true" t="shared" si="19" ref="F42:F73">D41-D42</f>
        <v>2</v>
      </c>
      <c r="G42" s="15">
        <v>5</v>
      </c>
      <c r="H42" s="16">
        <v>7</v>
      </c>
      <c r="I42" s="20">
        <f t="shared" si="12"/>
        <v>12</v>
      </c>
      <c r="J42" s="15">
        <v>6</v>
      </c>
      <c r="K42" s="16">
        <v>5</v>
      </c>
      <c r="L42" s="20">
        <f t="shared" si="13"/>
        <v>11</v>
      </c>
      <c r="M42" s="16" t="s">
        <v>15</v>
      </c>
      <c r="N42" s="16" t="s">
        <v>15</v>
      </c>
      <c r="O42" s="20">
        <f t="shared" si="14"/>
        <v>0</v>
      </c>
      <c r="P42" s="16" t="s">
        <v>15</v>
      </c>
      <c r="Q42" s="16" t="s">
        <v>15</v>
      </c>
      <c r="R42" s="20">
        <f t="shared" si="15"/>
        <v>0</v>
      </c>
      <c r="S42" s="16" t="s">
        <v>15</v>
      </c>
      <c r="T42" s="16" t="s">
        <v>15</v>
      </c>
      <c r="U42" s="20">
        <f t="shared" si="16"/>
        <v>0</v>
      </c>
      <c r="V42" s="16"/>
      <c r="W42" s="16"/>
      <c r="X42" s="20">
        <f t="shared" si="17"/>
        <v>0</v>
      </c>
    </row>
    <row r="43" spans="1:24" ht="12.75">
      <c r="A43" s="10">
        <f t="shared" si="18"/>
        <v>41</v>
      </c>
      <c r="B43" s="11">
        <v>605</v>
      </c>
      <c r="C43" s="24" t="s">
        <v>292</v>
      </c>
      <c r="D43" s="13">
        <f t="shared" si="10"/>
        <v>22</v>
      </c>
      <c r="E43" s="11">
        <f t="shared" si="11"/>
        <v>171</v>
      </c>
      <c r="F43" s="14">
        <f t="shared" si="19"/>
        <v>1</v>
      </c>
      <c r="G43" s="15" t="s">
        <v>15</v>
      </c>
      <c r="H43" s="16" t="s">
        <v>15</v>
      </c>
      <c r="I43" s="20">
        <f t="shared" si="12"/>
        <v>0</v>
      </c>
      <c r="J43" s="15" t="s">
        <v>15</v>
      </c>
      <c r="K43" s="16" t="s">
        <v>15</v>
      </c>
      <c r="L43" s="20">
        <f t="shared" si="13"/>
        <v>0</v>
      </c>
      <c r="M43" s="16">
        <v>5</v>
      </c>
      <c r="N43" s="16">
        <v>17</v>
      </c>
      <c r="O43" s="20">
        <f t="shared" si="14"/>
        <v>22</v>
      </c>
      <c r="P43" s="16" t="s">
        <v>15</v>
      </c>
      <c r="Q43" s="16" t="s">
        <v>15</v>
      </c>
      <c r="R43" s="20">
        <f t="shared" si="15"/>
        <v>0</v>
      </c>
      <c r="S43" s="16" t="s">
        <v>15</v>
      </c>
      <c r="T43" s="16" t="s">
        <v>15</v>
      </c>
      <c r="U43" s="20">
        <f t="shared" si="16"/>
        <v>0</v>
      </c>
      <c r="V43" s="16"/>
      <c r="W43" s="16"/>
      <c r="X43" s="20">
        <f t="shared" si="17"/>
        <v>0</v>
      </c>
    </row>
    <row r="44" spans="1:24" ht="12.75">
      <c r="A44" s="10">
        <f t="shared" si="18"/>
        <v>42</v>
      </c>
      <c r="B44" s="11">
        <v>462</v>
      </c>
      <c r="C44" s="24" t="s">
        <v>293</v>
      </c>
      <c r="D44" s="13">
        <f t="shared" si="10"/>
        <v>22</v>
      </c>
      <c r="E44" s="11">
        <f t="shared" si="11"/>
        <v>171</v>
      </c>
      <c r="F44" s="14">
        <f t="shared" si="19"/>
        <v>0</v>
      </c>
      <c r="G44" s="15" t="s">
        <v>15</v>
      </c>
      <c r="H44" s="16" t="s">
        <v>15</v>
      </c>
      <c r="I44" s="20">
        <f t="shared" si="12"/>
        <v>0</v>
      </c>
      <c r="J44" s="15" t="s">
        <v>15</v>
      </c>
      <c r="K44" s="16" t="s">
        <v>15</v>
      </c>
      <c r="L44" s="20">
        <f t="shared" si="13"/>
        <v>0</v>
      </c>
      <c r="M44" s="16" t="s">
        <v>15</v>
      </c>
      <c r="N44" s="16" t="s">
        <v>15</v>
      </c>
      <c r="O44" s="20">
        <f t="shared" si="14"/>
        <v>0</v>
      </c>
      <c r="P44" s="16">
        <v>6</v>
      </c>
      <c r="Q44" s="16">
        <v>16</v>
      </c>
      <c r="R44" s="20">
        <f t="shared" si="15"/>
        <v>22</v>
      </c>
      <c r="S44" s="16" t="s">
        <v>15</v>
      </c>
      <c r="T44" s="16" t="s">
        <v>15</v>
      </c>
      <c r="U44" s="20">
        <f t="shared" si="16"/>
        <v>0</v>
      </c>
      <c r="V44" s="16"/>
      <c r="W44" s="16"/>
      <c r="X44" s="20">
        <f t="shared" si="17"/>
        <v>0</v>
      </c>
    </row>
    <row r="45" spans="1:24" ht="12.75">
      <c r="A45" s="10">
        <f t="shared" si="18"/>
        <v>43</v>
      </c>
      <c r="B45" s="11">
        <v>460</v>
      </c>
      <c r="C45" s="24" t="s">
        <v>294</v>
      </c>
      <c r="D45" s="13">
        <f t="shared" si="10"/>
        <v>19</v>
      </c>
      <c r="E45" s="11">
        <f t="shared" si="11"/>
        <v>174</v>
      </c>
      <c r="F45" s="14">
        <f t="shared" si="19"/>
        <v>3</v>
      </c>
      <c r="G45" s="15" t="s">
        <v>15</v>
      </c>
      <c r="H45" s="16" t="s">
        <v>15</v>
      </c>
      <c r="I45" s="20">
        <f t="shared" si="12"/>
        <v>0</v>
      </c>
      <c r="J45" s="15" t="s">
        <v>15</v>
      </c>
      <c r="K45" s="16" t="s">
        <v>15</v>
      </c>
      <c r="L45" s="20">
        <f t="shared" si="13"/>
        <v>0</v>
      </c>
      <c r="M45" s="16" t="s">
        <v>15</v>
      </c>
      <c r="N45" s="16" t="s">
        <v>15</v>
      </c>
      <c r="O45" s="20">
        <f t="shared" si="14"/>
        <v>0</v>
      </c>
      <c r="P45" s="16">
        <v>9</v>
      </c>
      <c r="Q45" s="16">
        <v>10</v>
      </c>
      <c r="R45" s="20">
        <f t="shared" si="15"/>
        <v>19</v>
      </c>
      <c r="S45" s="16" t="s">
        <v>15</v>
      </c>
      <c r="T45" s="16" t="s">
        <v>15</v>
      </c>
      <c r="U45" s="20">
        <f t="shared" si="16"/>
        <v>0</v>
      </c>
      <c r="V45" s="16"/>
      <c r="W45" s="16"/>
      <c r="X45" s="20">
        <f t="shared" si="17"/>
        <v>0</v>
      </c>
    </row>
    <row r="46" spans="1:24" ht="12.75">
      <c r="A46" s="10">
        <f t="shared" si="18"/>
        <v>44</v>
      </c>
      <c r="B46" s="11">
        <v>394</v>
      </c>
      <c r="C46" s="12" t="s">
        <v>295</v>
      </c>
      <c r="D46" s="13">
        <f t="shared" si="10"/>
        <v>18</v>
      </c>
      <c r="E46" s="11">
        <f t="shared" si="11"/>
        <v>175</v>
      </c>
      <c r="F46" s="14">
        <f t="shared" si="19"/>
        <v>1</v>
      </c>
      <c r="G46" s="15">
        <v>8</v>
      </c>
      <c r="H46" s="16">
        <v>10</v>
      </c>
      <c r="I46" s="23">
        <f t="shared" si="12"/>
        <v>18</v>
      </c>
      <c r="J46" s="15" t="s">
        <v>15</v>
      </c>
      <c r="K46" s="16" t="s">
        <v>15</v>
      </c>
      <c r="L46" s="20">
        <f t="shared" si="13"/>
        <v>0</v>
      </c>
      <c r="M46" s="16" t="s">
        <v>15</v>
      </c>
      <c r="N46" s="16" t="s">
        <v>15</v>
      </c>
      <c r="O46" s="20">
        <f t="shared" si="14"/>
        <v>0</v>
      </c>
      <c r="P46" s="16" t="s">
        <v>15</v>
      </c>
      <c r="Q46" s="16" t="s">
        <v>15</v>
      </c>
      <c r="R46" s="20">
        <f t="shared" si="15"/>
        <v>0</v>
      </c>
      <c r="S46" s="16" t="s">
        <v>15</v>
      </c>
      <c r="T46" s="16" t="s">
        <v>15</v>
      </c>
      <c r="U46" s="20">
        <f t="shared" si="16"/>
        <v>0</v>
      </c>
      <c r="V46" s="16"/>
      <c r="W46" s="16"/>
      <c r="X46" s="20">
        <f t="shared" si="17"/>
        <v>0</v>
      </c>
    </row>
    <row r="47" spans="1:24" ht="12.75">
      <c r="A47" s="10">
        <f t="shared" si="18"/>
        <v>45</v>
      </c>
      <c r="B47" s="11">
        <v>27</v>
      </c>
      <c r="C47" s="12" t="s">
        <v>296</v>
      </c>
      <c r="D47" s="13">
        <f t="shared" si="10"/>
        <v>16</v>
      </c>
      <c r="E47" s="11">
        <f t="shared" si="11"/>
        <v>177</v>
      </c>
      <c r="F47" s="14">
        <f t="shared" si="19"/>
        <v>2</v>
      </c>
      <c r="G47" s="15" t="s">
        <v>15</v>
      </c>
      <c r="H47" s="16" t="s">
        <v>15</v>
      </c>
      <c r="I47" s="20">
        <f t="shared" si="12"/>
        <v>0</v>
      </c>
      <c r="J47" s="15">
        <v>10</v>
      </c>
      <c r="K47" s="16">
        <v>6</v>
      </c>
      <c r="L47" s="20">
        <f t="shared" si="13"/>
        <v>16</v>
      </c>
      <c r="M47" s="16" t="s">
        <v>15</v>
      </c>
      <c r="N47" s="16" t="s">
        <v>15</v>
      </c>
      <c r="O47" s="20">
        <f t="shared" si="14"/>
        <v>0</v>
      </c>
      <c r="P47" s="16" t="s">
        <v>15</v>
      </c>
      <c r="Q47" s="16" t="s">
        <v>15</v>
      </c>
      <c r="R47" s="20">
        <f t="shared" si="15"/>
        <v>0</v>
      </c>
      <c r="S47" s="16" t="s">
        <v>15</v>
      </c>
      <c r="T47" s="16" t="s">
        <v>15</v>
      </c>
      <c r="U47" s="20">
        <f t="shared" si="16"/>
        <v>0</v>
      </c>
      <c r="V47" s="16"/>
      <c r="W47" s="16"/>
      <c r="X47" s="20">
        <f t="shared" si="17"/>
        <v>0</v>
      </c>
    </row>
    <row r="48" spans="1:24" ht="12.75">
      <c r="A48" s="10">
        <f t="shared" si="18"/>
        <v>46</v>
      </c>
      <c r="B48" s="11">
        <v>451</v>
      </c>
      <c r="C48" s="12" t="s">
        <v>297</v>
      </c>
      <c r="D48" s="13">
        <f t="shared" si="10"/>
        <v>14</v>
      </c>
      <c r="E48" s="11">
        <f t="shared" si="11"/>
        <v>179</v>
      </c>
      <c r="F48" s="14">
        <f t="shared" si="19"/>
        <v>2</v>
      </c>
      <c r="G48" s="15">
        <v>6</v>
      </c>
      <c r="H48" s="16">
        <v>8</v>
      </c>
      <c r="I48" s="20">
        <f t="shared" si="12"/>
        <v>14</v>
      </c>
      <c r="J48" s="15">
        <v>0</v>
      </c>
      <c r="K48" s="16">
        <v>0</v>
      </c>
      <c r="L48" s="20">
        <f t="shared" si="13"/>
        <v>0</v>
      </c>
      <c r="M48" s="16" t="s">
        <v>15</v>
      </c>
      <c r="N48" s="16" t="s">
        <v>15</v>
      </c>
      <c r="O48" s="20">
        <f t="shared" si="14"/>
        <v>0</v>
      </c>
      <c r="P48" s="16" t="s">
        <v>15</v>
      </c>
      <c r="Q48" s="16" t="s">
        <v>15</v>
      </c>
      <c r="R48" s="20">
        <f t="shared" si="15"/>
        <v>0</v>
      </c>
      <c r="S48" s="16" t="s">
        <v>15</v>
      </c>
      <c r="T48" s="16" t="s">
        <v>15</v>
      </c>
      <c r="U48" s="20">
        <f t="shared" si="16"/>
        <v>0</v>
      </c>
      <c r="V48" s="16"/>
      <c r="W48" s="16"/>
      <c r="X48" s="20">
        <f t="shared" si="17"/>
        <v>0</v>
      </c>
    </row>
    <row r="49" spans="1:24" ht="12.75">
      <c r="A49" s="10">
        <f t="shared" si="18"/>
        <v>47</v>
      </c>
      <c r="B49" s="11">
        <v>711</v>
      </c>
      <c r="C49" s="12" t="s">
        <v>298</v>
      </c>
      <c r="D49" s="13">
        <f t="shared" si="10"/>
        <v>13</v>
      </c>
      <c r="E49" s="11">
        <f t="shared" si="11"/>
        <v>180</v>
      </c>
      <c r="F49" s="14">
        <f t="shared" si="19"/>
        <v>1</v>
      </c>
      <c r="G49" s="15">
        <v>7</v>
      </c>
      <c r="H49" s="16">
        <v>6</v>
      </c>
      <c r="I49" s="20">
        <f t="shared" si="12"/>
        <v>13</v>
      </c>
      <c r="J49" s="15" t="s">
        <v>15</v>
      </c>
      <c r="K49" s="16" t="s">
        <v>15</v>
      </c>
      <c r="L49" s="20">
        <f t="shared" si="13"/>
        <v>0</v>
      </c>
      <c r="M49" s="16" t="s">
        <v>15</v>
      </c>
      <c r="N49" s="16" t="s">
        <v>15</v>
      </c>
      <c r="O49" s="20">
        <f t="shared" si="14"/>
        <v>0</v>
      </c>
      <c r="P49" s="16" t="s">
        <v>15</v>
      </c>
      <c r="Q49" s="16" t="s">
        <v>15</v>
      </c>
      <c r="R49" s="20">
        <f t="shared" si="15"/>
        <v>0</v>
      </c>
      <c r="S49" s="16" t="s">
        <v>15</v>
      </c>
      <c r="T49" s="16" t="s">
        <v>15</v>
      </c>
      <c r="U49" s="20">
        <f t="shared" si="16"/>
        <v>0</v>
      </c>
      <c r="V49" s="16"/>
      <c r="W49" s="16"/>
      <c r="X49" s="20">
        <f t="shared" si="17"/>
        <v>0</v>
      </c>
    </row>
    <row r="50" spans="1:24" ht="12.75">
      <c r="A50" s="10">
        <f t="shared" si="18"/>
        <v>48</v>
      </c>
      <c r="B50" s="11">
        <v>78</v>
      </c>
      <c r="C50" s="24" t="s">
        <v>299</v>
      </c>
      <c r="D50" s="13">
        <f t="shared" si="10"/>
        <v>13</v>
      </c>
      <c r="E50" s="11">
        <f t="shared" si="11"/>
        <v>180</v>
      </c>
      <c r="F50" s="14">
        <f t="shared" si="19"/>
        <v>0</v>
      </c>
      <c r="G50" s="15" t="s">
        <v>15</v>
      </c>
      <c r="H50" s="16" t="s">
        <v>15</v>
      </c>
      <c r="I50" s="20">
        <f t="shared" si="12"/>
        <v>0</v>
      </c>
      <c r="J50" s="15" t="s">
        <v>15</v>
      </c>
      <c r="K50" s="16" t="s">
        <v>15</v>
      </c>
      <c r="L50" s="20">
        <f t="shared" si="13"/>
        <v>0</v>
      </c>
      <c r="M50" s="16" t="s">
        <v>15</v>
      </c>
      <c r="N50" s="16" t="s">
        <v>15</v>
      </c>
      <c r="O50" s="20">
        <f t="shared" si="14"/>
        <v>0</v>
      </c>
      <c r="P50" s="16" t="s">
        <v>15</v>
      </c>
      <c r="Q50" s="16" t="s">
        <v>15</v>
      </c>
      <c r="R50" s="20">
        <f t="shared" si="15"/>
        <v>0</v>
      </c>
      <c r="S50" s="16">
        <v>7</v>
      </c>
      <c r="T50" s="16">
        <v>6</v>
      </c>
      <c r="U50" s="20">
        <f t="shared" si="16"/>
        <v>13</v>
      </c>
      <c r="V50" s="16"/>
      <c r="W50" s="16"/>
      <c r="X50" s="20">
        <f t="shared" si="17"/>
        <v>0</v>
      </c>
    </row>
    <row r="51" spans="1:24" ht="12.75">
      <c r="A51" s="10">
        <f t="shared" si="18"/>
        <v>49</v>
      </c>
      <c r="B51" s="11">
        <v>196</v>
      </c>
      <c r="C51" s="12" t="s">
        <v>300</v>
      </c>
      <c r="D51" s="13">
        <f t="shared" si="10"/>
        <v>12</v>
      </c>
      <c r="E51" s="11">
        <f t="shared" si="11"/>
        <v>181</v>
      </c>
      <c r="F51" s="14">
        <f t="shared" si="19"/>
        <v>1</v>
      </c>
      <c r="G51" s="15" t="s">
        <v>15</v>
      </c>
      <c r="H51" s="16" t="s">
        <v>15</v>
      </c>
      <c r="I51" s="20">
        <f t="shared" si="12"/>
        <v>0</v>
      </c>
      <c r="J51" s="15">
        <v>0</v>
      </c>
      <c r="K51" s="16">
        <v>2</v>
      </c>
      <c r="L51" s="20">
        <f t="shared" si="13"/>
        <v>2</v>
      </c>
      <c r="M51" s="16">
        <v>10</v>
      </c>
      <c r="N51" s="16" t="s">
        <v>15</v>
      </c>
      <c r="O51" s="20">
        <f t="shared" si="14"/>
        <v>10</v>
      </c>
      <c r="P51" s="16" t="s">
        <v>15</v>
      </c>
      <c r="Q51" s="16" t="s">
        <v>15</v>
      </c>
      <c r="R51" s="20">
        <f t="shared" si="15"/>
        <v>0</v>
      </c>
      <c r="S51" s="16" t="s">
        <v>15</v>
      </c>
      <c r="T51" s="16" t="s">
        <v>15</v>
      </c>
      <c r="U51" s="20">
        <f t="shared" si="16"/>
        <v>0</v>
      </c>
      <c r="V51" s="16"/>
      <c r="W51" s="16"/>
      <c r="X51" s="20">
        <f t="shared" si="17"/>
        <v>0</v>
      </c>
    </row>
    <row r="52" spans="1:24" ht="12.75">
      <c r="A52" s="10">
        <f t="shared" si="18"/>
        <v>50</v>
      </c>
      <c r="B52" s="11">
        <v>17</v>
      </c>
      <c r="C52" s="12" t="s">
        <v>301</v>
      </c>
      <c r="D52" s="13">
        <f t="shared" si="10"/>
        <v>3</v>
      </c>
      <c r="E52" s="11">
        <f t="shared" si="11"/>
        <v>190</v>
      </c>
      <c r="F52" s="14">
        <f t="shared" si="19"/>
        <v>9</v>
      </c>
      <c r="G52" s="15" t="s">
        <v>15</v>
      </c>
      <c r="H52" s="16" t="s">
        <v>15</v>
      </c>
      <c r="I52" s="20">
        <f t="shared" si="12"/>
        <v>0</v>
      </c>
      <c r="J52" s="15">
        <v>3</v>
      </c>
      <c r="K52" s="16">
        <v>0</v>
      </c>
      <c r="L52" s="20">
        <f t="shared" si="13"/>
        <v>3</v>
      </c>
      <c r="M52" s="16" t="s">
        <v>15</v>
      </c>
      <c r="N52" s="16" t="s">
        <v>15</v>
      </c>
      <c r="O52" s="20">
        <f t="shared" si="14"/>
        <v>0</v>
      </c>
      <c r="P52" s="16" t="s">
        <v>15</v>
      </c>
      <c r="Q52" s="16" t="s">
        <v>15</v>
      </c>
      <c r="R52" s="20">
        <f t="shared" si="15"/>
        <v>0</v>
      </c>
      <c r="S52" s="16" t="s">
        <v>15</v>
      </c>
      <c r="T52" s="16" t="s">
        <v>15</v>
      </c>
      <c r="U52" s="20">
        <f t="shared" si="16"/>
        <v>0</v>
      </c>
      <c r="V52" s="16"/>
      <c r="W52" s="16"/>
      <c r="X52" s="20">
        <f t="shared" si="17"/>
        <v>0</v>
      </c>
    </row>
    <row r="53" spans="1:24" ht="12.75">
      <c r="A53" s="10">
        <f t="shared" si="18"/>
        <v>51</v>
      </c>
      <c r="B53" s="11">
        <v>473</v>
      </c>
      <c r="C53" s="12" t="s">
        <v>302</v>
      </c>
      <c r="D53" s="13">
        <f t="shared" si="10"/>
        <v>0</v>
      </c>
      <c r="E53" s="11">
        <f t="shared" si="11"/>
        <v>193</v>
      </c>
      <c r="F53" s="14">
        <f t="shared" si="19"/>
        <v>3</v>
      </c>
      <c r="G53" s="15" t="s">
        <v>15</v>
      </c>
      <c r="H53" s="16" t="s">
        <v>15</v>
      </c>
      <c r="I53" s="20">
        <f t="shared" si="12"/>
        <v>0</v>
      </c>
      <c r="J53" s="15">
        <v>0</v>
      </c>
      <c r="K53" s="16">
        <v>0</v>
      </c>
      <c r="L53" s="20">
        <f t="shared" si="13"/>
        <v>0</v>
      </c>
      <c r="M53" s="16" t="s">
        <v>15</v>
      </c>
      <c r="N53" s="16" t="s">
        <v>15</v>
      </c>
      <c r="O53" s="20">
        <f t="shared" si="14"/>
        <v>0</v>
      </c>
      <c r="P53" s="16" t="s">
        <v>15</v>
      </c>
      <c r="Q53" s="16" t="s">
        <v>15</v>
      </c>
      <c r="R53" s="20">
        <f t="shared" si="15"/>
        <v>0</v>
      </c>
      <c r="S53" s="16" t="s">
        <v>15</v>
      </c>
      <c r="T53" s="16" t="s">
        <v>15</v>
      </c>
      <c r="U53" s="20">
        <f t="shared" si="16"/>
        <v>0</v>
      </c>
      <c r="V53" s="16"/>
      <c r="W53" s="16"/>
      <c r="X53" s="20">
        <f t="shared" si="17"/>
        <v>0</v>
      </c>
    </row>
    <row r="54" spans="1:24" ht="12.75">
      <c r="A54" s="10">
        <f t="shared" si="18"/>
        <v>52</v>
      </c>
      <c r="B54" s="22">
        <v>370</v>
      </c>
      <c r="C54" s="12" t="s">
        <v>303</v>
      </c>
      <c r="D54" s="13">
        <f t="shared" si="10"/>
        <v>0</v>
      </c>
      <c r="E54" s="11">
        <f t="shared" si="11"/>
        <v>193</v>
      </c>
      <c r="F54" s="14">
        <f t="shared" si="19"/>
        <v>0</v>
      </c>
      <c r="G54" s="15" t="s">
        <v>15</v>
      </c>
      <c r="H54" s="16" t="s">
        <v>15</v>
      </c>
      <c r="I54" s="20">
        <f t="shared" si="12"/>
        <v>0</v>
      </c>
      <c r="J54" s="15">
        <v>0</v>
      </c>
      <c r="K54" s="16">
        <v>0</v>
      </c>
      <c r="L54" s="20">
        <f t="shared" si="13"/>
        <v>0</v>
      </c>
      <c r="M54" s="16" t="s">
        <v>15</v>
      </c>
      <c r="N54" s="16" t="s">
        <v>15</v>
      </c>
      <c r="O54" s="20">
        <f t="shared" si="14"/>
        <v>0</v>
      </c>
      <c r="P54" s="16" t="s">
        <v>15</v>
      </c>
      <c r="Q54" s="16" t="s">
        <v>15</v>
      </c>
      <c r="R54" s="20">
        <f t="shared" si="15"/>
        <v>0</v>
      </c>
      <c r="S54" s="16" t="s">
        <v>15</v>
      </c>
      <c r="T54" s="16" t="s">
        <v>15</v>
      </c>
      <c r="U54" s="20">
        <f t="shared" si="16"/>
        <v>0</v>
      </c>
      <c r="V54" s="16"/>
      <c r="W54" s="16"/>
      <c r="X54" s="20">
        <f t="shared" si="17"/>
        <v>0</v>
      </c>
    </row>
    <row r="55" spans="1:24" ht="12.75">
      <c r="A55" s="10">
        <f t="shared" si="18"/>
        <v>53</v>
      </c>
      <c r="B55" s="22">
        <v>842</v>
      </c>
      <c r="C55" s="12" t="s">
        <v>304</v>
      </c>
      <c r="D55" s="13">
        <f t="shared" si="10"/>
        <v>0</v>
      </c>
      <c r="E55" s="11">
        <f t="shared" si="11"/>
        <v>193</v>
      </c>
      <c r="F55" s="14">
        <f t="shared" si="19"/>
        <v>0</v>
      </c>
      <c r="G55" s="15" t="s">
        <v>15</v>
      </c>
      <c r="H55" s="16" t="s">
        <v>15</v>
      </c>
      <c r="I55" s="20">
        <f t="shared" si="12"/>
        <v>0</v>
      </c>
      <c r="J55" s="15">
        <v>0</v>
      </c>
      <c r="K55" s="16">
        <v>0</v>
      </c>
      <c r="L55" s="20">
        <f t="shared" si="13"/>
        <v>0</v>
      </c>
      <c r="M55" s="16" t="s">
        <v>15</v>
      </c>
      <c r="N55" s="16" t="s">
        <v>15</v>
      </c>
      <c r="O55" s="20">
        <f t="shared" si="14"/>
        <v>0</v>
      </c>
      <c r="P55" s="16" t="s">
        <v>15</v>
      </c>
      <c r="Q55" s="16" t="s">
        <v>15</v>
      </c>
      <c r="R55" s="20">
        <f t="shared" si="15"/>
        <v>0</v>
      </c>
      <c r="S55" s="16" t="s">
        <v>15</v>
      </c>
      <c r="T55" s="16" t="s">
        <v>15</v>
      </c>
      <c r="U55" s="20">
        <f t="shared" si="16"/>
        <v>0</v>
      </c>
      <c r="V55" s="16"/>
      <c r="W55" s="16"/>
      <c r="X55" s="20">
        <f t="shared" si="17"/>
        <v>0</v>
      </c>
    </row>
    <row r="56" spans="1:24" ht="12.75" hidden="1">
      <c r="A56" s="10" t="str">
        <f t="shared" si="18"/>
        <v> </v>
      </c>
      <c r="B56" s="11"/>
      <c r="C56" s="37"/>
      <c r="D56" s="13">
        <f t="shared" si="10"/>
        <v>0</v>
      </c>
      <c r="E56" s="11">
        <f t="shared" si="11"/>
        <v>193</v>
      </c>
      <c r="F56" s="14">
        <f t="shared" si="19"/>
        <v>0</v>
      </c>
      <c r="G56" s="15" t="s">
        <v>15</v>
      </c>
      <c r="H56" s="16" t="s">
        <v>15</v>
      </c>
      <c r="I56" s="20">
        <f t="shared" si="12"/>
        <v>0</v>
      </c>
      <c r="J56" s="15" t="s">
        <v>15</v>
      </c>
      <c r="K56" s="16" t="s">
        <v>15</v>
      </c>
      <c r="L56" s="20">
        <f t="shared" si="13"/>
        <v>0</v>
      </c>
      <c r="M56" s="16" t="s">
        <v>15</v>
      </c>
      <c r="N56" s="16" t="s">
        <v>15</v>
      </c>
      <c r="O56" s="20">
        <f t="shared" si="14"/>
        <v>0</v>
      </c>
      <c r="P56" s="16" t="s">
        <v>15</v>
      </c>
      <c r="Q56" s="16" t="s">
        <v>15</v>
      </c>
      <c r="R56" s="20">
        <f t="shared" si="15"/>
        <v>0</v>
      </c>
      <c r="S56" s="16" t="s">
        <v>15</v>
      </c>
      <c r="T56" s="16" t="s">
        <v>15</v>
      </c>
      <c r="U56" s="20">
        <f t="shared" si="16"/>
        <v>0</v>
      </c>
      <c r="V56" s="16"/>
      <c r="W56" s="16"/>
      <c r="X56" s="20">
        <f t="shared" si="17"/>
        <v>0</v>
      </c>
    </row>
    <row r="57" spans="1:24" ht="12.75" hidden="1">
      <c r="A57" s="10" t="str">
        <f t="shared" si="18"/>
        <v> </v>
      </c>
      <c r="B57" s="22"/>
      <c r="C57" s="37"/>
      <c r="D57" s="13">
        <f t="shared" si="10"/>
        <v>0</v>
      </c>
      <c r="E57" s="11">
        <f t="shared" si="11"/>
        <v>193</v>
      </c>
      <c r="F57" s="14">
        <f t="shared" si="19"/>
        <v>0</v>
      </c>
      <c r="G57" s="15" t="s">
        <v>15</v>
      </c>
      <c r="H57" s="16" t="s">
        <v>15</v>
      </c>
      <c r="I57" s="20">
        <f t="shared" si="12"/>
        <v>0</v>
      </c>
      <c r="J57" s="15" t="s">
        <v>15</v>
      </c>
      <c r="K57" s="16" t="s">
        <v>15</v>
      </c>
      <c r="L57" s="20">
        <f t="shared" si="13"/>
        <v>0</v>
      </c>
      <c r="M57" s="16" t="s">
        <v>15</v>
      </c>
      <c r="N57" s="16" t="s">
        <v>15</v>
      </c>
      <c r="O57" s="20">
        <f t="shared" si="14"/>
        <v>0</v>
      </c>
      <c r="P57" s="16" t="s">
        <v>15</v>
      </c>
      <c r="Q57" s="16" t="s">
        <v>15</v>
      </c>
      <c r="R57" s="20">
        <f t="shared" si="15"/>
        <v>0</v>
      </c>
      <c r="S57" s="16" t="s">
        <v>15</v>
      </c>
      <c r="T57" s="16" t="s">
        <v>15</v>
      </c>
      <c r="U57" s="20">
        <f t="shared" si="16"/>
        <v>0</v>
      </c>
      <c r="V57" s="16"/>
      <c r="W57" s="16"/>
      <c r="X57" s="20">
        <f t="shared" si="17"/>
        <v>0</v>
      </c>
    </row>
    <row r="58" spans="1:24" ht="12.75" hidden="1">
      <c r="A58" s="10" t="str">
        <f t="shared" si="18"/>
        <v> </v>
      </c>
      <c r="B58" s="11"/>
      <c r="C58" s="37"/>
      <c r="D58" s="13">
        <f t="shared" si="10"/>
        <v>0</v>
      </c>
      <c r="E58" s="11">
        <f t="shared" si="11"/>
        <v>193</v>
      </c>
      <c r="F58" s="14">
        <f t="shared" si="19"/>
        <v>0</v>
      </c>
      <c r="G58" s="15" t="s">
        <v>15</v>
      </c>
      <c r="H58" s="16" t="s">
        <v>15</v>
      </c>
      <c r="I58" s="20">
        <f t="shared" si="12"/>
        <v>0</v>
      </c>
      <c r="J58" s="15" t="s">
        <v>15</v>
      </c>
      <c r="K58" s="16" t="s">
        <v>15</v>
      </c>
      <c r="L58" s="20">
        <f t="shared" si="13"/>
        <v>0</v>
      </c>
      <c r="M58" s="16" t="s">
        <v>15</v>
      </c>
      <c r="N58" s="16" t="s">
        <v>15</v>
      </c>
      <c r="O58" s="20">
        <f t="shared" si="14"/>
        <v>0</v>
      </c>
      <c r="P58" s="16" t="s">
        <v>15</v>
      </c>
      <c r="Q58" s="16" t="s">
        <v>15</v>
      </c>
      <c r="R58" s="20">
        <f t="shared" si="15"/>
        <v>0</v>
      </c>
      <c r="S58" s="16" t="s">
        <v>15</v>
      </c>
      <c r="T58" s="16" t="s">
        <v>15</v>
      </c>
      <c r="U58" s="20">
        <f t="shared" si="16"/>
        <v>0</v>
      </c>
      <c r="V58" s="16"/>
      <c r="W58" s="16"/>
      <c r="X58" s="20">
        <f t="shared" si="17"/>
        <v>0</v>
      </c>
    </row>
    <row r="59" spans="1:24" ht="12.75" hidden="1">
      <c r="A59" s="10" t="str">
        <f t="shared" si="18"/>
        <v> </v>
      </c>
      <c r="B59" s="11"/>
      <c r="C59" s="37"/>
      <c r="D59" s="13">
        <f t="shared" si="10"/>
        <v>0</v>
      </c>
      <c r="E59" s="11">
        <f t="shared" si="11"/>
        <v>193</v>
      </c>
      <c r="F59" s="14">
        <f t="shared" si="19"/>
        <v>0</v>
      </c>
      <c r="G59" s="15" t="s">
        <v>15</v>
      </c>
      <c r="H59" s="16" t="s">
        <v>15</v>
      </c>
      <c r="I59" s="20">
        <f t="shared" si="12"/>
        <v>0</v>
      </c>
      <c r="J59" s="15" t="s">
        <v>15</v>
      </c>
      <c r="K59" s="16" t="s">
        <v>15</v>
      </c>
      <c r="L59" s="20">
        <f t="shared" si="13"/>
        <v>0</v>
      </c>
      <c r="M59" s="16" t="s">
        <v>15</v>
      </c>
      <c r="N59" s="16" t="s">
        <v>15</v>
      </c>
      <c r="O59" s="20">
        <f t="shared" si="14"/>
        <v>0</v>
      </c>
      <c r="P59" s="16"/>
      <c r="Q59" s="16"/>
      <c r="R59" s="20">
        <f t="shared" si="15"/>
        <v>0</v>
      </c>
      <c r="S59" s="16" t="s">
        <v>15</v>
      </c>
      <c r="T59" s="16" t="s">
        <v>15</v>
      </c>
      <c r="U59" s="20">
        <f t="shared" si="16"/>
        <v>0</v>
      </c>
      <c r="V59" s="16"/>
      <c r="W59" s="16"/>
      <c r="X59" s="20">
        <f t="shared" si="17"/>
        <v>0</v>
      </c>
    </row>
    <row r="60" spans="1:24" ht="12.75" hidden="1">
      <c r="A60" s="10" t="str">
        <f t="shared" si="18"/>
        <v> </v>
      </c>
      <c r="B60" s="11"/>
      <c r="C60" s="37"/>
      <c r="D60" s="13">
        <f t="shared" si="10"/>
        <v>0</v>
      </c>
      <c r="E60" s="11">
        <f t="shared" si="11"/>
        <v>193</v>
      </c>
      <c r="F60" s="14">
        <f t="shared" si="19"/>
        <v>0</v>
      </c>
      <c r="G60" s="15" t="s">
        <v>15</v>
      </c>
      <c r="H60" s="16" t="s">
        <v>15</v>
      </c>
      <c r="I60" s="20">
        <f t="shared" si="12"/>
        <v>0</v>
      </c>
      <c r="J60" s="15" t="s">
        <v>15</v>
      </c>
      <c r="K60" s="16" t="s">
        <v>15</v>
      </c>
      <c r="L60" s="20">
        <f t="shared" si="13"/>
        <v>0</v>
      </c>
      <c r="M60" s="16" t="s">
        <v>15</v>
      </c>
      <c r="N60" s="16" t="s">
        <v>15</v>
      </c>
      <c r="O60" s="20">
        <f t="shared" si="14"/>
        <v>0</v>
      </c>
      <c r="P60" s="16"/>
      <c r="Q60" s="16"/>
      <c r="R60" s="20">
        <f t="shared" si="15"/>
        <v>0</v>
      </c>
      <c r="S60" s="16"/>
      <c r="T60" s="16"/>
      <c r="U60" s="20">
        <f t="shared" si="16"/>
        <v>0</v>
      </c>
      <c r="V60" s="16"/>
      <c r="W60" s="16"/>
      <c r="X60" s="20">
        <f t="shared" si="17"/>
        <v>0</v>
      </c>
    </row>
    <row r="61" spans="1:24" ht="12.75" hidden="1">
      <c r="A61" s="10" t="str">
        <f t="shared" si="18"/>
        <v> </v>
      </c>
      <c r="B61" s="11"/>
      <c r="C61" s="37"/>
      <c r="D61" s="13">
        <f t="shared" si="10"/>
        <v>0</v>
      </c>
      <c r="E61" s="11">
        <f t="shared" si="11"/>
        <v>193</v>
      </c>
      <c r="F61" s="14">
        <f t="shared" si="19"/>
        <v>0</v>
      </c>
      <c r="G61" s="15" t="s">
        <v>15</v>
      </c>
      <c r="H61" s="16" t="s">
        <v>15</v>
      </c>
      <c r="I61" s="20">
        <f t="shared" si="12"/>
        <v>0</v>
      </c>
      <c r="J61" s="15" t="s">
        <v>15</v>
      </c>
      <c r="K61" s="16" t="s">
        <v>15</v>
      </c>
      <c r="L61" s="20">
        <f t="shared" si="13"/>
        <v>0</v>
      </c>
      <c r="M61" s="16" t="s">
        <v>15</v>
      </c>
      <c r="N61" s="16" t="s">
        <v>15</v>
      </c>
      <c r="O61" s="20">
        <f t="shared" si="14"/>
        <v>0</v>
      </c>
      <c r="P61" s="16"/>
      <c r="Q61" s="16"/>
      <c r="R61" s="20">
        <f t="shared" si="15"/>
        <v>0</v>
      </c>
      <c r="S61" s="16"/>
      <c r="T61" s="16"/>
      <c r="U61" s="20">
        <f t="shared" si="16"/>
        <v>0</v>
      </c>
      <c r="V61" s="16"/>
      <c r="W61" s="16"/>
      <c r="X61" s="20">
        <f t="shared" si="17"/>
        <v>0</v>
      </c>
    </row>
    <row r="62" spans="1:24" ht="12.75" hidden="1">
      <c r="A62" s="10" t="str">
        <f t="shared" si="18"/>
        <v> </v>
      </c>
      <c r="B62" s="11"/>
      <c r="C62" s="37"/>
      <c r="D62" s="13">
        <f t="shared" si="10"/>
        <v>0</v>
      </c>
      <c r="E62" s="11">
        <f t="shared" si="11"/>
        <v>193</v>
      </c>
      <c r="F62" s="14">
        <f t="shared" si="19"/>
        <v>0</v>
      </c>
      <c r="G62" s="15" t="s">
        <v>15</v>
      </c>
      <c r="H62" s="16" t="s">
        <v>15</v>
      </c>
      <c r="I62" s="20">
        <f t="shared" si="12"/>
        <v>0</v>
      </c>
      <c r="J62" s="15" t="s">
        <v>15</v>
      </c>
      <c r="K62" s="16" t="s">
        <v>15</v>
      </c>
      <c r="L62" s="20">
        <f t="shared" si="13"/>
        <v>0</v>
      </c>
      <c r="M62" s="16" t="s">
        <v>15</v>
      </c>
      <c r="N62" s="16" t="s">
        <v>15</v>
      </c>
      <c r="O62" s="20">
        <f t="shared" si="14"/>
        <v>0</v>
      </c>
      <c r="P62" s="16"/>
      <c r="Q62" s="16"/>
      <c r="R62" s="20">
        <f t="shared" si="15"/>
        <v>0</v>
      </c>
      <c r="S62" s="16"/>
      <c r="T62" s="16"/>
      <c r="U62" s="20">
        <f t="shared" si="16"/>
        <v>0</v>
      </c>
      <c r="V62" s="16"/>
      <c r="W62" s="16"/>
      <c r="X62" s="20">
        <f t="shared" si="17"/>
        <v>0</v>
      </c>
    </row>
    <row r="63" spans="1:24" ht="12.75" hidden="1">
      <c r="A63" s="10" t="str">
        <f t="shared" si="18"/>
        <v> </v>
      </c>
      <c r="B63" s="11"/>
      <c r="C63" s="37"/>
      <c r="D63" s="13">
        <f t="shared" si="10"/>
        <v>0</v>
      </c>
      <c r="E63" s="11">
        <f t="shared" si="11"/>
        <v>193</v>
      </c>
      <c r="F63" s="14">
        <f t="shared" si="19"/>
        <v>0</v>
      </c>
      <c r="G63" s="15" t="s">
        <v>15</v>
      </c>
      <c r="H63" s="16" t="s">
        <v>15</v>
      </c>
      <c r="I63" s="20">
        <f t="shared" si="12"/>
        <v>0</v>
      </c>
      <c r="J63" s="15" t="s">
        <v>15</v>
      </c>
      <c r="K63" s="16" t="s">
        <v>15</v>
      </c>
      <c r="L63" s="20">
        <f t="shared" si="13"/>
        <v>0</v>
      </c>
      <c r="M63" s="16" t="s">
        <v>15</v>
      </c>
      <c r="N63" s="16" t="s">
        <v>15</v>
      </c>
      <c r="O63" s="20">
        <f t="shared" si="14"/>
        <v>0</v>
      </c>
      <c r="P63" s="16"/>
      <c r="Q63" s="16"/>
      <c r="R63" s="20">
        <f t="shared" si="15"/>
        <v>0</v>
      </c>
      <c r="S63" s="16"/>
      <c r="T63" s="16"/>
      <c r="U63" s="20">
        <f t="shared" si="16"/>
        <v>0</v>
      </c>
      <c r="V63" s="16"/>
      <c r="W63" s="16"/>
      <c r="X63" s="20">
        <f t="shared" si="17"/>
        <v>0</v>
      </c>
    </row>
    <row r="64" spans="1:24" ht="12.75" hidden="1">
      <c r="A64" s="10" t="str">
        <f t="shared" si="18"/>
        <v> </v>
      </c>
      <c r="B64" s="22"/>
      <c r="C64" s="37"/>
      <c r="D64" s="13">
        <f t="shared" si="10"/>
        <v>0</v>
      </c>
      <c r="E64" s="11">
        <f t="shared" si="11"/>
        <v>193</v>
      </c>
      <c r="F64" s="14">
        <f t="shared" si="19"/>
        <v>0</v>
      </c>
      <c r="G64" s="15" t="s">
        <v>15</v>
      </c>
      <c r="H64" s="16" t="s">
        <v>15</v>
      </c>
      <c r="I64" s="20">
        <f t="shared" si="12"/>
        <v>0</v>
      </c>
      <c r="J64" s="15" t="s">
        <v>15</v>
      </c>
      <c r="K64" s="16" t="s">
        <v>15</v>
      </c>
      <c r="L64" s="20">
        <f t="shared" si="13"/>
        <v>0</v>
      </c>
      <c r="M64" s="16" t="s">
        <v>15</v>
      </c>
      <c r="N64" s="16" t="s">
        <v>15</v>
      </c>
      <c r="O64" s="20">
        <f t="shared" si="14"/>
        <v>0</v>
      </c>
      <c r="P64" s="16"/>
      <c r="Q64" s="16"/>
      <c r="R64" s="20">
        <f t="shared" si="15"/>
        <v>0</v>
      </c>
      <c r="S64" s="16"/>
      <c r="T64" s="16"/>
      <c r="U64" s="20">
        <f t="shared" si="16"/>
        <v>0</v>
      </c>
      <c r="V64" s="16"/>
      <c r="W64" s="16"/>
      <c r="X64" s="20">
        <f t="shared" si="17"/>
        <v>0</v>
      </c>
    </row>
    <row r="65" spans="1:24" ht="12.75" hidden="1">
      <c r="A65" s="10" t="str">
        <f t="shared" si="18"/>
        <v> </v>
      </c>
      <c r="B65" s="11"/>
      <c r="C65" s="37"/>
      <c r="D65" s="13">
        <f t="shared" si="10"/>
        <v>0</v>
      </c>
      <c r="E65" s="11">
        <f t="shared" si="11"/>
        <v>193</v>
      </c>
      <c r="F65" s="14">
        <f t="shared" si="19"/>
        <v>0</v>
      </c>
      <c r="G65" s="15" t="s">
        <v>15</v>
      </c>
      <c r="H65" s="16" t="s">
        <v>15</v>
      </c>
      <c r="I65" s="20">
        <f t="shared" si="12"/>
        <v>0</v>
      </c>
      <c r="J65" s="15" t="s">
        <v>15</v>
      </c>
      <c r="K65" s="16" t="s">
        <v>15</v>
      </c>
      <c r="L65" s="20">
        <f t="shared" si="13"/>
        <v>0</v>
      </c>
      <c r="M65" s="16" t="s">
        <v>15</v>
      </c>
      <c r="N65" s="16" t="s">
        <v>15</v>
      </c>
      <c r="O65" s="20">
        <f t="shared" si="14"/>
        <v>0</v>
      </c>
      <c r="P65" s="16"/>
      <c r="Q65" s="16"/>
      <c r="R65" s="20">
        <f t="shared" si="15"/>
        <v>0</v>
      </c>
      <c r="S65" s="16"/>
      <c r="T65" s="16"/>
      <c r="U65" s="20">
        <f t="shared" si="16"/>
        <v>0</v>
      </c>
      <c r="V65" s="16"/>
      <c r="W65" s="16"/>
      <c r="X65" s="20">
        <f t="shared" si="17"/>
        <v>0</v>
      </c>
    </row>
    <row r="66" spans="1:24" ht="12.75" hidden="1">
      <c r="A66" s="10" t="str">
        <f t="shared" si="18"/>
        <v> </v>
      </c>
      <c r="B66" s="22"/>
      <c r="C66" s="37"/>
      <c r="D66" s="13">
        <f t="shared" si="10"/>
        <v>0</v>
      </c>
      <c r="E66" s="11">
        <f t="shared" si="11"/>
        <v>193</v>
      </c>
      <c r="F66" s="14">
        <f t="shared" si="19"/>
        <v>0</v>
      </c>
      <c r="G66" s="15" t="s">
        <v>15</v>
      </c>
      <c r="H66" s="16" t="s">
        <v>15</v>
      </c>
      <c r="I66" s="20">
        <f t="shared" si="12"/>
        <v>0</v>
      </c>
      <c r="J66" s="15" t="s">
        <v>15</v>
      </c>
      <c r="K66" s="16" t="s">
        <v>15</v>
      </c>
      <c r="L66" s="20">
        <f t="shared" si="13"/>
        <v>0</v>
      </c>
      <c r="M66" s="16" t="s">
        <v>15</v>
      </c>
      <c r="N66" s="16" t="s">
        <v>15</v>
      </c>
      <c r="O66" s="20">
        <f t="shared" si="14"/>
        <v>0</v>
      </c>
      <c r="P66" s="16"/>
      <c r="Q66" s="16"/>
      <c r="R66" s="20">
        <f t="shared" si="15"/>
        <v>0</v>
      </c>
      <c r="S66" s="16"/>
      <c r="T66" s="16"/>
      <c r="U66" s="20">
        <f t="shared" si="16"/>
        <v>0</v>
      </c>
      <c r="V66" s="16"/>
      <c r="W66" s="16"/>
      <c r="X66" s="20">
        <f t="shared" si="17"/>
        <v>0</v>
      </c>
    </row>
    <row r="67" spans="1:24" ht="12.75" hidden="1">
      <c r="A67" s="10" t="str">
        <f t="shared" si="18"/>
        <v> </v>
      </c>
      <c r="B67" s="11"/>
      <c r="C67" s="37"/>
      <c r="D67" s="13">
        <f aca="true" t="shared" si="20" ref="D67:D99">SUM(I67,L67,O67,R67,U67,X67)</f>
        <v>0</v>
      </c>
      <c r="E67" s="11">
        <f aca="true" t="shared" si="21" ref="E67:E98">$D$3-D67</f>
        <v>193</v>
      </c>
      <c r="F67" s="14">
        <f t="shared" si="19"/>
        <v>0</v>
      </c>
      <c r="G67" s="15" t="s">
        <v>15</v>
      </c>
      <c r="H67" s="16" t="s">
        <v>15</v>
      </c>
      <c r="I67" s="20">
        <f aca="true" t="shared" si="22" ref="I67:I98">SUM(G67:H67)</f>
        <v>0</v>
      </c>
      <c r="J67" s="15" t="s">
        <v>15</v>
      </c>
      <c r="K67" s="16" t="s">
        <v>15</v>
      </c>
      <c r="L67" s="20">
        <f aca="true" t="shared" si="23" ref="L67:L98">SUM(J67:K67)</f>
        <v>0</v>
      </c>
      <c r="M67" s="16" t="s">
        <v>15</v>
      </c>
      <c r="N67" s="16" t="s">
        <v>15</v>
      </c>
      <c r="O67" s="20">
        <f aca="true" t="shared" si="24" ref="O67:O98">SUM(M67:N67)</f>
        <v>0</v>
      </c>
      <c r="P67" s="16"/>
      <c r="Q67" s="16"/>
      <c r="R67" s="20">
        <f aca="true" t="shared" si="25" ref="R67:R98">SUM(P67:Q67)</f>
        <v>0</v>
      </c>
      <c r="S67" s="16"/>
      <c r="T67" s="16"/>
      <c r="U67" s="20">
        <f aca="true" t="shared" si="26" ref="U67:U98">SUM(S67:T67)</f>
        <v>0</v>
      </c>
      <c r="V67" s="16"/>
      <c r="W67" s="16"/>
      <c r="X67" s="20">
        <f aca="true" t="shared" si="27" ref="X67:X98">SUM(V67:W67)</f>
        <v>0</v>
      </c>
    </row>
    <row r="68" spans="1:24" ht="12.75" hidden="1">
      <c r="A68" s="10" t="str">
        <f aca="true" t="shared" si="28" ref="A68:A99">IF(B68&gt;0,A67+1," ")</f>
        <v> </v>
      </c>
      <c r="B68" s="11"/>
      <c r="C68" s="37"/>
      <c r="D68" s="13">
        <f t="shared" si="20"/>
        <v>0</v>
      </c>
      <c r="E68" s="11">
        <f t="shared" si="21"/>
        <v>193</v>
      </c>
      <c r="F68" s="14">
        <f t="shared" si="19"/>
        <v>0</v>
      </c>
      <c r="G68" s="15" t="s">
        <v>15</v>
      </c>
      <c r="H68" s="16" t="s">
        <v>15</v>
      </c>
      <c r="I68" s="20">
        <f t="shared" si="22"/>
        <v>0</v>
      </c>
      <c r="J68" s="15" t="s">
        <v>15</v>
      </c>
      <c r="K68" s="16" t="s">
        <v>15</v>
      </c>
      <c r="L68" s="20">
        <f t="shared" si="23"/>
        <v>0</v>
      </c>
      <c r="M68" s="16" t="s">
        <v>15</v>
      </c>
      <c r="N68" s="16" t="s">
        <v>15</v>
      </c>
      <c r="O68" s="20">
        <f t="shared" si="24"/>
        <v>0</v>
      </c>
      <c r="P68" s="16"/>
      <c r="Q68" s="16"/>
      <c r="R68" s="20">
        <f t="shared" si="25"/>
        <v>0</v>
      </c>
      <c r="S68" s="16"/>
      <c r="T68" s="16"/>
      <c r="U68" s="20">
        <f t="shared" si="26"/>
        <v>0</v>
      </c>
      <c r="V68" s="16"/>
      <c r="W68" s="16"/>
      <c r="X68" s="20">
        <f t="shared" si="27"/>
        <v>0</v>
      </c>
    </row>
    <row r="69" spans="1:24" ht="12.75" hidden="1">
      <c r="A69" s="10" t="str">
        <f t="shared" si="28"/>
        <v> </v>
      </c>
      <c r="B69" s="11"/>
      <c r="C69" s="37"/>
      <c r="D69" s="13">
        <f t="shared" si="20"/>
        <v>0</v>
      </c>
      <c r="E69" s="11">
        <f t="shared" si="21"/>
        <v>193</v>
      </c>
      <c r="F69" s="14">
        <f t="shared" si="19"/>
        <v>0</v>
      </c>
      <c r="G69" s="15" t="s">
        <v>15</v>
      </c>
      <c r="H69" s="16" t="s">
        <v>15</v>
      </c>
      <c r="I69" s="20">
        <f t="shared" si="22"/>
        <v>0</v>
      </c>
      <c r="J69" s="15" t="s">
        <v>15</v>
      </c>
      <c r="K69" s="16" t="s">
        <v>15</v>
      </c>
      <c r="L69" s="20">
        <f t="shared" si="23"/>
        <v>0</v>
      </c>
      <c r="M69" s="16" t="s">
        <v>15</v>
      </c>
      <c r="N69" s="16" t="s">
        <v>15</v>
      </c>
      <c r="O69" s="20">
        <f t="shared" si="24"/>
        <v>0</v>
      </c>
      <c r="P69" s="16"/>
      <c r="Q69" s="16"/>
      <c r="R69" s="20">
        <f t="shared" si="25"/>
        <v>0</v>
      </c>
      <c r="S69" s="16"/>
      <c r="T69" s="16"/>
      <c r="U69" s="20">
        <f t="shared" si="26"/>
        <v>0</v>
      </c>
      <c r="V69" s="16"/>
      <c r="W69" s="16"/>
      <c r="X69" s="20">
        <f t="shared" si="27"/>
        <v>0</v>
      </c>
    </row>
    <row r="70" spans="1:24" ht="12.75" hidden="1">
      <c r="A70" s="10" t="str">
        <f t="shared" si="28"/>
        <v> </v>
      </c>
      <c r="B70" s="11"/>
      <c r="C70" s="37"/>
      <c r="D70" s="13">
        <f t="shared" si="20"/>
        <v>0</v>
      </c>
      <c r="E70" s="11">
        <f t="shared" si="21"/>
        <v>193</v>
      </c>
      <c r="F70" s="14">
        <f t="shared" si="19"/>
        <v>0</v>
      </c>
      <c r="G70" s="15" t="s">
        <v>15</v>
      </c>
      <c r="H70" s="16" t="s">
        <v>15</v>
      </c>
      <c r="I70" s="20">
        <f t="shared" si="22"/>
        <v>0</v>
      </c>
      <c r="J70" s="15" t="s">
        <v>15</v>
      </c>
      <c r="K70" s="16" t="s">
        <v>15</v>
      </c>
      <c r="L70" s="20">
        <f t="shared" si="23"/>
        <v>0</v>
      </c>
      <c r="M70" s="16" t="s">
        <v>15</v>
      </c>
      <c r="N70" s="16" t="s">
        <v>15</v>
      </c>
      <c r="O70" s="20">
        <f t="shared" si="24"/>
        <v>0</v>
      </c>
      <c r="P70" s="16"/>
      <c r="Q70" s="16"/>
      <c r="R70" s="20">
        <f t="shared" si="25"/>
        <v>0</v>
      </c>
      <c r="S70" s="16"/>
      <c r="T70" s="16"/>
      <c r="U70" s="20">
        <f t="shared" si="26"/>
        <v>0</v>
      </c>
      <c r="V70" s="16"/>
      <c r="W70" s="16"/>
      <c r="X70" s="20">
        <f t="shared" si="27"/>
        <v>0</v>
      </c>
    </row>
    <row r="71" spans="1:24" ht="12.75" hidden="1">
      <c r="A71" s="10" t="str">
        <f t="shared" si="28"/>
        <v> </v>
      </c>
      <c r="B71" s="11"/>
      <c r="C71" s="37"/>
      <c r="D71" s="13">
        <f t="shared" si="20"/>
        <v>0</v>
      </c>
      <c r="E71" s="11">
        <f t="shared" si="21"/>
        <v>193</v>
      </c>
      <c r="F71" s="14">
        <f t="shared" si="19"/>
        <v>0</v>
      </c>
      <c r="G71" s="15" t="s">
        <v>15</v>
      </c>
      <c r="H71" s="16" t="s">
        <v>15</v>
      </c>
      <c r="I71" s="20">
        <f t="shared" si="22"/>
        <v>0</v>
      </c>
      <c r="J71" s="15" t="s">
        <v>15</v>
      </c>
      <c r="K71" s="16" t="s">
        <v>15</v>
      </c>
      <c r="L71" s="20">
        <f t="shared" si="23"/>
        <v>0</v>
      </c>
      <c r="M71" s="16" t="s">
        <v>15</v>
      </c>
      <c r="N71" s="16" t="s">
        <v>15</v>
      </c>
      <c r="O71" s="20">
        <f t="shared" si="24"/>
        <v>0</v>
      </c>
      <c r="P71" s="16"/>
      <c r="Q71" s="16"/>
      <c r="R71" s="20">
        <f t="shared" si="25"/>
        <v>0</v>
      </c>
      <c r="S71" s="16"/>
      <c r="T71" s="16"/>
      <c r="U71" s="20">
        <f t="shared" si="26"/>
        <v>0</v>
      </c>
      <c r="V71" s="16"/>
      <c r="W71" s="16"/>
      <c r="X71" s="20">
        <f t="shared" si="27"/>
        <v>0</v>
      </c>
    </row>
    <row r="72" spans="1:24" ht="12.75" hidden="1">
      <c r="A72" s="10" t="str">
        <f t="shared" si="28"/>
        <v> </v>
      </c>
      <c r="B72" s="11"/>
      <c r="C72" s="37"/>
      <c r="D72" s="13">
        <f t="shared" si="20"/>
        <v>0</v>
      </c>
      <c r="E72" s="11">
        <f t="shared" si="21"/>
        <v>193</v>
      </c>
      <c r="F72" s="14">
        <f t="shared" si="19"/>
        <v>0</v>
      </c>
      <c r="G72" s="15" t="s">
        <v>15</v>
      </c>
      <c r="H72" s="16" t="s">
        <v>15</v>
      </c>
      <c r="I72" s="20">
        <f t="shared" si="22"/>
        <v>0</v>
      </c>
      <c r="J72" s="15" t="s">
        <v>15</v>
      </c>
      <c r="K72" s="16" t="s">
        <v>15</v>
      </c>
      <c r="L72" s="20">
        <f t="shared" si="23"/>
        <v>0</v>
      </c>
      <c r="M72" s="16" t="s">
        <v>15</v>
      </c>
      <c r="N72" s="16" t="s">
        <v>15</v>
      </c>
      <c r="O72" s="20">
        <f t="shared" si="24"/>
        <v>0</v>
      </c>
      <c r="P72" s="16"/>
      <c r="Q72" s="16"/>
      <c r="R72" s="20">
        <f t="shared" si="25"/>
        <v>0</v>
      </c>
      <c r="S72" s="16"/>
      <c r="T72" s="16"/>
      <c r="U72" s="20">
        <f t="shared" si="26"/>
        <v>0</v>
      </c>
      <c r="V72" s="16"/>
      <c r="W72" s="16"/>
      <c r="X72" s="20">
        <f t="shared" si="27"/>
        <v>0</v>
      </c>
    </row>
    <row r="73" spans="1:24" ht="12.75" hidden="1">
      <c r="A73" s="10" t="str">
        <f t="shared" si="28"/>
        <v> </v>
      </c>
      <c r="B73" s="11"/>
      <c r="C73" s="37"/>
      <c r="D73" s="13">
        <f t="shared" si="20"/>
        <v>0</v>
      </c>
      <c r="E73" s="11">
        <f t="shared" si="21"/>
        <v>193</v>
      </c>
      <c r="F73" s="14">
        <f t="shared" si="19"/>
        <v>0</v>
      </c>
      <c r="G73" s="15" t="s">
        <v>15</v>
      </c>
      <c r="H73" s="16" t="s">
        <v>15</v>
      </c>
      <c r="I73" s="20">
        <f t="shared" si="22"/>
        <v>0</v>
      </c>
      <c r="J73" s="15" t="s">
        <v>15</v>
      </c>
      <c r="K73" s="16" t="s">
        <v>15</v>
      </c>
      <c r="L73" s="20">
        <f t="shared" si="23"/>
        <v>0</v>
      </c>
      <c r="M73" s="16" t="s">
        <v>15</v>
      </c>
      <c r="N73" s="16" t="s">
        <v>15</v>
      </c>
      <c r="O73" s="20">
        <f t="shared" si="24"/>
        <v>0</v>
      </c>
      <c r="P73" s="16"/>
      <c r="Q73" s="16"/>
      <c r="R73" s="20">
        <f t="shared" si="25"/>
        <v>0</v>
      </c>
      <c r="S73" s="16"/>
      <c r="T73" s="16"/>
      <c r="U73" s="20">
        <f t="shared" si="26"/>
        <v>0</v>
      </c>
      <c r="V73" s="16"/>
      <c r="W73" s="16"/>
      <c r="X73" s="20">
        <f t="shared" si="27"/>
        <v>0</v>
      </c>
    </row>
    <row r="74" spans="1:24" ht="12.75" hidden="1">
      <c r="A74" s="10" t="str">
        <f t="shared" si="28"/>
        <v> </v>
      </c>
      <c r="B74" s="11"/>
      <c r="C74" s="37"/>
      <c r="D74" s="13">
        <f t="shared" si="20"/>
        <v>0</v>
      </c>
      <c r="E74" s="11">
        <f t="shared" si="21"/>
        <v>193</v>
      </c>
      <c r="F74" s="14">
        <f aca="true" t="shared" si="29" ref="F74:F99">D73-D74</f>
        <v>0</v>
      </c>
      <c r="G74" s="15" t="s">
        <v>15</v>
      </c>
      <c r="H74" s="16" t="s">
        <v>15</v>
      </c>
      <c r="I74" s="20">
        <f t="shared" si="22"/>
        <v>0</v>
      </c>
      <c r="J74" s="15" t="s">
        <v>15</v>
      </c>
      <c r="K74" s="16" t="s">
        <v>15</v>
      </c>
      <c r="L74" s="20">
        <f t="shared" si="23"/>
        <v>0</v>
      </c>
      <c r="M74" s="16" t="s">
        <v>15</v>
      </c>
      <c r="N74" s="16" t="s">
        <v>15</v>
      </c>
      <c r="O74" s="20">
        <f t="shared" si="24"/>
        <v>0</v>
      </c>
      <c r="P74" s="16"/>
      <c r="Q74" s="16"/>
      <c r="R74" s="20">
        <f t="shared" si="25"/>
        <v>0</v>
      </c>
      <c r="S74" s="16"/>
      <c r="T74" s="16"/>
      <c r="U74" s="20">
        <f t="shared" si="26"/>
        <v>0</v>
      </c>
      <c r="V74" s="16"/>
      <c r="W74" s="16"/>
      <c r="X74" s="20">
        <f t="shared" si="27"/>
        <v>0</v>
      </c>
    </row>
    <row r="75" spans="1:24" ht="12.75" hidden="1">
      <c r="A75" s="10" t="str">
        <f t="shared" si="28"/>
        <v> </v>
      </c>
      <c r="B75" s="22"/>
      <c r="C75" s="37"/>
      <c r="D75" s="13">
        <f t="shared" si="20"/>
        <v>0</v>
      </c>
      <c r="E75" s="11">
        <f t="shared" si="21"/>
        <v>193</v>
      </c>
      <c r="F75" s="14">
        <f t="shared" si="29"/>
        <v>0</v>
      </c>
      <c r="G75" s="15" t="s">
        <v>15</v>
      </c>
      <c r="H75" s="16" t="s">
        <v>15</v>
      </c>
      <c r="I75" s="20">
        <f t="shared" si="22"/>
        <v>0</v>
      </c>
      <c r="J75" s="15" t="s">
        <v>15</v>
      </c>
      <c r="K75" s="16" t="s">
        <v>15</v>
      </c>
      <c r="L75" s="20">
        <f t="shared" si="23"/>
        <v>0</v>
      </c>
      <c r="M75" s="16" t="s">
        <v>15</v>
      </c>
      <c r="N75" s="16" t="s">
        <v>15</v>
      </c>
      <c r="O75" s="20">
        <f t="shared" si="24"/>
        <v>0</v>
      </c>
      <c r="P75" s="16"/>
      <c r="Q75" s="16"/>
      <c r="R75" s="20">
        <f t="shared" si="25"/>
        <v>0</v>
      </c>
      <c r="S75" s="16"/>
      <c r="T75" s="16"/>
      <c r="U75" s="20">
        <f t="shared" si="26"/>
        <v>0</v>
      </c>
      <c r="V75" s="16"/>
      <c r="W75" s="16"/>
      <c r="X75" s="20">
        <f t="shared" si="27"/>
        <v>0</v>
      </c>
    </row>
    <row r="76" spans="1:24" ht="12.75" hidden="1">
      <c r="A76" s="10" t="str">
        <f t="shared" si="28"/>
        <v> </v>
      </c>
      <c r="B76" s="11"/>
      <c r="C76" s="37"/>
      <c r="D76" s="13">
        <f t="shared" si="20"/>
        <v>0</v>
      </c>
      <c r="E76" s="11">
        <f t="shared" si="21"/>
        <v>193</v>
      </c>
      <c r="F76" s="14">
        <f t="shared" si="29"/>
        <v>0</v>
      </c>
      <c r="G76" s="15" t="s">
        <v>15</v>
      </c>
      <c r="H76" s="16" t="s">
        <v>15</v>
      </c>
      <c r="I76" s="20">
        <f t="shared" si="22"/>
        <v>0</v>
      </c>
      <c r="J76" s="15" t="s">
        <v>15</v>
      </c>
      <c r="K76" s="16" t="s">
        <v>15</v>
      </c>
      <c r="L76" s="20">
        <f t="shared" si="23"/>
        <v>0</v>
      </c>
      <c r="M76" s="16" t="s">
        <v>15</v>
      </c>
      <c r="N76" s="16" t="s">
        <v>15</v>
      </c>
      <c r="O76" s="20">
        <f t="shared" si="24"/>
        <v>0</v>
      </c>
      <c r="P76" s="16"/>
      <c r="Q76" s="16"/>
      <c r="R76" s="20">
        <f t="shared" si="25"/>
        <v>0</v>
      </c>
      <c r="S76" s="16"/>
      <c r="T76" s="16"/>
      <c r="U76" s="20">
        <f t="shared" si="26"/>
        <v>0</v>
      </c>
      <c r="V76" s="16"/>
      <c r="W76" s="16"/>
      <c r="X76" s="20">
        <f t="shared" si="27"/>
        <v>0</v>
      </c>
    </row>
    <row r="77" spans="1:24" ht="12.75" hidden="1">
      <c r="A77" s="10" t="str">
        <f t="shared" si="28"/>
        <v> </v>
      </c>
      <c r="B77" s="11"/>
      <c r="C77" s="37"/>
      <c r="D77" s="13">
        <f t="shared" si="20"/>
        <v>0</v>
      </c>
      <c r="E77" s="11">
        <f t="shared" si="21"/>
        <v>193</v>
      </c>
      <c r="F77" s="14">
        <f t="shared" si="29"/>
        <v>0</v>
      </c>
      <c r="G77" s="15" t="s">
        <v>15</v>
      </c>
      <c r="H77" s="16" t="s">
        <v>15</v>
      </c>
      <c r="I77" s="20">
        <f t="shared" si="22"/>
        <v>0</v>
      </c>
      <c r="J77" s="15" t="s">
        <v>15</v>
      </c>
      <c r="K77" s="16" t="s">
        <v>15</v>
      </c>
      <c r="L77" s="20">
        <f t="shared" si="23"/>
        <v>0</v>
      </c>
      <c r="M77" s="16" t="s">
        <v>15</v>
      </c>
      <c r="N77" s="16" t="s">
        <v>15</v>
      </c>
      <c r="O77" s="20">
        <f t="shared" si="24"/>
        <v>0</v>
      </c>
      <c r="P77" s="16"/>
      <c r="Q77" s="16"/>
      <c r="R77" s="20">
        <f t="shared" si="25"/>
        <v>0</v>
      </c>
      <c r="S77" s="16"/>
      <c r="T77" s="16"/>
      <c r="U77" s="20">
        <f t="shared" si="26"/>
        <v>0</v>
      </c>
      <c r="V77" s="16"/>
      <c r="W77" s="16"/>
      <c r="X77" s="20">
        <f t="shared" si="27"/>
        <v>0</v>
      </c>
    </row>
    <row r="78" spans="1:24" ht="12.75" hidden="1">
      <c r="A78" s="10" t="str">
        <f t="shared" si="28"/>
        <v> </v>
      </c>
      <c r="B78" s="11"/>
      <c r="C78" s="37"/>
      <c r="D78" s="13">
        <f t="shared" si="20"/>
        <v>0</v>
      </c>
      <c r="E78" s="11">
        <f t="shared" si="21"/>
        <v>193</v>
      </c>
      <c r="F78" s="14">
        <f t="shared" si="29"/>
        <v>0</v>
      </c>
      <c r="G78" s="15" t="s">
        <v>15</v>
      </c>
      <c r="H78" s="16" t="s">
        <v>15</v>
      </c>
      <c r="I78" s="20">
        <f t="shared" si="22"/>
        <v>0</v>
      </c>
      <c r="J78" s="15" t="s">
        <v>15</v>
      </c>
      <c r="K78" s="16" t="s">
        <v>15</v>
      </c>
      <c r="L78" s="20">
        <f t="shared" si="23"/>
        <v>0</v>
      </c>
      <c r="M78" s="16" t="s">
        <v>15</v>
      </c>
      <c r="N78" s="16" t="s">
        <v>15</v>
      </c>
      <c r="O78" s="20">
        <f t="shared" si="24"/>
        <v>0</v>
      </c>
      <c r="P78" s="16"/>
      <c r="Q78" s="16"/>
      <c r="R78" s="20">
        <f t="shared" si="25"/>
        <v>0</v>
      </c>
      <c r="S78" s="16"/>
      <c r="T78" s="16"/>
      <c r="U78" s="20">
        <f t="shared" si="26"/>
        <v>0</v>
      </c>
      <c r="V78" s="16"/>
      <c r="W78" s="16"/>
      <c r="X78" s="20">
        <f t="shared" si="27"/>
        <v>0</v>
      </c>
    </row>
    <row r="79" spans="1:24" ht="12.75" hidden="1">
      <c r="A79" s="10" t="str">
        <f t="shared" si="28"/>
        <v> </v>
      </c>
      <c r="B79" s="11"/>
      <c r="C79" s="37"/>
      <c r="D79" s="13">
        <f t="shared" si="20"/>
        <v>0</v>
      </c>
      <c r="E79" s="11">
        <f t="shared" si="21"/>
        <v>193</v>
      </c>
      <c r="F79" s="14">
        <f t="shared" si="29"/>
        <v>0</v>
      </c>
      <c r="G79" s="15" t="s">
        <v>15</v>
      </c>
      <c r="H79" s="16" t="s">
        <v>15</v>
      </c>
      <c r="I79" s="20">
        <f t="shared" si="22"/>
        <v>0</v>
      </c>
      <c r="J79" s="15" t="s">
        <v>15</v>
      </c>
      <c r="K79" s="16" t="s">
        <v>15</v>
      </c>
      <c r="L79" s="20">
        <f t="shared" si="23"/>
        <v>0</v>
      </c>
      <c r="M79" s="16" t="s">
        <v>15</v>
      </c>
      <c r="N79" s="16" t="s">
        <v>15</v>
      </c>
      <c r="O79" s="20">
        <f t="shared" si="24"/>
        <v>0</v>
      </c>
      <c r="P79" s="16"/>
      <c r="Q79" s="16"/>
      <c r="R79" s="20">
        <f t="shared" si="25"/>
        <v>0</v>
      </c>
      <c r="S79" s="16"/>
      <c r="T79" s="16"/>
      <c r="U79" s="20">
        <f t="shared" si="26"/>
        <v>0</v>
      </c>
      <c r="V79" s="16"/>
      <c r="W79" s="16"/>
      <c r="X79" s="20">
        <f t="shared" si="27"/>
        <v>0</v>
      </c>
    </row>
    <row r="80" spans="1:24" ht="12.75" hidden="1">
      <c r="A80" s="10" t="str">
        <f t="shared" si="28"/>
        <v> </v>
      </c>
      <c r="B80" s="22"/>
      <c r="C80" s="37"/>
      <c r="D80" s="13">
        <f t="shared" si="20"/>
        <v>0</v>
      </c>
      <c r="E80" s="11">
        <f t="shared" si="21"/>
        <v>193</v>
      </c>
      <c r="F80" s="14">
        <f t="shared" si="29"/>
        <v>0</v>
      </c>
      <c r="G80" s="15" t="s">
        <v>15</v>
      </c>
      <c r="H80" s="16" t="s">
        <v>15</v>
      </c>
      <c r="I80" s="20">
        <f t="shared" si="22"/>
        <v>0</v>
      </c>
      <c r="J80" s="15" t="s">
        <v>15</v>
      </c>
      <c r="K80" s="16" t="s">
        <v>15</v>
      </c>
      <c r="L80" s="20">
        <f t="shared" si="23"/>
        <v>0</v>
      </c>
      <c r="M80" s="16" t="s">
        <v>15</v>
      </c>
      <c r="N80" s="16" t="s">
        <v>15</v>
      </c>
      <c r="O80" s="20">
        <f t="shared" si="24"/>
        <v>0</v>
      </c>
      <c r="P80" s="16"/>
      <c r="Q80" s="16"/>
      <c r="R80" s="20">
        <f t="shared" si="25"/>
        <v>0</v>
      </c>
      <c r="S80" s="16"/>
      <c r="T80" s="16"/>
      <c r="U80" s="20">
        <f t="shared" si="26"/>
        <v>0</v>
      </c>
      <c r="V80" s="16"/>
      <c r="W80" s="16"/>
      <c r="X80" s="20">
        <f t="shared" si="27"/>
        <v>0</v>
      </c>
    </row>
    <row r="81" spans="1:24" ht="12.75" hidden="1">
      <c r="A81" s="10" t="str">
        <f t="shared" si="28"/>
        <v> </v>
      </c>
      <c r="B81" s="11"/>
      <c r="C81" s="37"/>
      <c r="D81" s="13">
        <f t="shared" si="20"/>
        <v>0</v>
      </c>
      <c r="E81" s="11">
        <f t="shared" si="21"/>
        <v>193</v>
      </c>
      <c r="F81" s="14">
        <f t="shared" si="29"/>
        <v>0</v>
      </c>
      <c r="G81" s="15" t="s">
        <v>15</v>
      </c>
      <c r="H81" s="16" t="s">
        <v>15</v>
      </c>
      <c r="I81" s="20">
        <f t="shared" si="22"/>
        <v>0</v>
      </c>
      <c r="J81" s="15" t="s">
        <v>15</v>
      </c>
      <c r="K81" s="16" t="s">
        <v>15</v>
      </c>
      <c r="L81" s="20">
        <f t="shared" si="23"/>
        <v>0</v>
      </c>
      <c r="M81" s="16" t="s">
        <v>15</v>
      </c>
      <c r="N81" s="16" t="s">
        <v>15</v>
      </c>
      <c r="O81" s="20">
        <f t="shared" si="24"/>
        <v>0</v>
      </c>
      <c r="P81" s="16"/>
      <c r="Q81" s="16"/>
      <c r="R81" s="20">
        <f t="shared" si="25"/>
        <v>0</v>
      </c>
      <c r="S81" s="16"/>
      <c r="T81" s="16"/>
      <c r="U81" s="20">
        <f t="shared" si="26"/>
        <v>0</v>
      </c>
      <c r="V81" s="16"/>
      <c r="W81" s="16"/>
      <c r="X81" s="20">
        <f t="shared" si="27"/>
        <v>0</v>
      </c>
    </row>
    <row r="82" spans="1:24" ht="12.75" hidden="1">
      <c r="A82" s="10" t="str">
        <f t="shared" si="28"/>
        <v> </v>
      </c>
      <c r="B82" s="11"/>
      <c r="C82" s="37"/>
      <c r="D82" s="13">
        <f t="shared" si="20"/>
        <v>0</v>
      </c>
      <c r="E82" s="11">
        <f t="shared" si="21"/>
        <v>193</v>
      </c>
      <c r="F82" s="14">
        <f t="shared" si="29"/>
        <v>0</v>
      </c>
      <c r="G82" s="15" t="s">
        <v>15</v>
      </c>
      <c r="H82" s="16" t="s">
        <v>15</v>
      </c>
      <c r="I82" s="20">
        <f t="shared" si="22"/>
        <v>0</v>
      </c>
      <c r="J82" s="15" t="s">
        <v>15</v>
      </c>
      <c r="K82" s="16" t="s">
        <v>15</v>
      </c>
      <c r="L82" s="20">
        <f t="shared" si="23"/>
        <v>0</v>
      </c>
      <c r="M82" s="16" t="s">
        <v>15</v>
      </c>
      <c r="N82" s="16" t="s">
        <v>15</v>
      </c>
      <c r="O82" s="20">
        <f t="shared" si="24"/>
        <v>0</v>
      </c>
      <c r="P82" s="16"/>
      <c r="Q82" s="16"/>
      <c r="R82" s="20">
        <f t="shared" si="25"/>
        <v>0</v>
      </c>
      <c r="S82" s="16"/>
      <c r="T82" s="16"/>
      <c r="U82" s="20">
        <f t="shared" si="26"/>
        <v>0</v>
      </c>
      <c r="V82" s="16"/>
      <c r="W82" s="16"/>
      <c r="X82" s="20">
        <f t="shared" si="27"/>
        <v>0</v>
      </c>
    </row>
    <row r="83" spans="1:24" ht="12.75" hidden="1">
      <c r="A83" s="10" t="str">
        <f t="shared" si="28"/>
        <v> </v>
      </c>
      <c r="B83" s="22"/>
      <c r="C83" s="37"/>
      <c r="D83" s="13">
        <f t="shared" si="20"/>
        <v>0</v>
      </c>
      <c r="E83" s="11">
        <f t="shared" si="21"/>
        <v>193</v>
      </c>
      <c r="F83" s="14">
        <f t="shared" si="29"/>
        <v>0</v>
      </c>
      <c r="G83" s="15" t="s">
        <v>15</v>
      </c>
      <c r="H83" s="16" t="s">
        <v>15</v>
      </c>
      <c r="I83" s="20">
        <f t="shared" si="22"/>
        <v>0</v>
      </c>
      <c r="J83" s="15" t="s">
        <v>15</v>
      </c>
      <c r="K83" s="16" t="s">
        <v>15</v>
      </c>
      <c r="L83" s="20">
        <f t="shared" si="23"/>
        <v>0</v>
      </c>
      <c r="M83" s="16" t="s">
        <v>15</v>
      </c>
      <c r="N83" s="16" t="s">
        <v>15</v>
      </c>
      <c r="O83" s="20">
        <f t="shared" si="24"/>
        <v>0</v>
      </c>
      <c r="P83" s="16"/>
      <c r="Q83" s="16"/>
      <c r="R83" s="20">
        <f t="shared" si="25"/>
        <v>0</v>
      </c>
      <c r="S83" s="16"/>
      <c r="T83" s="16"/>
      <c r="U83" s="20">
        <f t="shared" si="26"/>
        <v>0</v>
      </c>
      <c r="V83" s="16"/>
      <c r="W83" s="16"/>
      <c r="X83" s="20">
        <f t="shared" si="27"/>
        <v>0</v>
      </c>
    </row>
    <row r="84" spans="1:24" ht="12.75" hidden="1">
      <c r="A84" s="10" t="str">
        <f t="shared" si="28"/>
        <v> </v>
      </c>
      <c r="B84" s="22"/>
      <c r="C84" s="37"/>
      <c r="D84" s="13">
        <f t="shared" si="20"/>
        <v>0</v>
      </c>
      <c r="E84" s="11">
        <f t="shared" si="21"/>
        <v>193</v>
      </c>
      <c r="F84" s="14">
        <f t="shared" si="29"/>
        <v>0</v>
      </c>
      <c r="G84" s="15" t="s">
        <v>15</v>
      </c>
      <c r="H84" s="16" t="s">
        <v>15</v>
      </c>
      <c r="I84" s="38">
        <f t="shared" si="22"/>
        <v>0</v>
      </c>
      <c r="J84" s="15" t="s">
        <v>15</v>
      </c>
      <c r="K84" s="16" t="s">
        <v>15</v>
      </c>
      <c r="L84" s="38">
        <f t="shared" si="23"/>
        <v>0</v>
      </c>
      <c r="M84" s="16" t="s">
        <v>15</v>
      </c>
      <c r="N84" s="16" t="s">
        <v>15</v>
      </c>
      <c r="O84" s="38">
        <f t="shared" si="24"/>
        <v>0</v>
      </c>
      <c r="P84" s="22"/>
      <c r="Q84" s="22"/>
      <c r="R84" s="38">
        <f t="shared" si="25"/>
        <v>0</v>
      </c>
      <c r="S84" s="22"/>
      <c r="T84" s="22"/>
      <c r="U84" s="38">
        <f t="shared" si="26"/>
        <v>0</v>
      </c>
      <c r="V84" s="22"/>
      <c r="W84" s="22"/>
      <c r="X84" s="38">
        <f t="shared" si="27"/>
        <v>0</v>
      </c>
    </row>
    <row r="85" spans="1:24" ht="12.75" hidden="1">
      <c r="A85" s="10" t="str">
        <f t="shared" si="28"/>
        <v> </v>
      </c>
      <c r="B85" s="11"/>
      <c r="C85" s="37"/>
      <c r="D85" s="13">
        <f t="shared" si="20"/>
        <v>0</v>
      </c>
      <c r="E85" s="11">
        <f t="shared" si="21"/>
        <v>193</v>
      </c>
      <c r="F85" s="14">
        <f t="shared" si="29"/>
        <v>0</v>
      </c>
      <c r="G85" s="15" t="s">
        <v>15</v>
      </c>
      <c r="H85" s="16" t="s">
        <v>15</v>
      </c>
      <c r="I85" s="38">
        <f t="shared" si="22"/>
        <v>0</v>
      </c>
      <c r="J85" s="15" t="s">
        <v>15</v>
      </c>
      <c r="K85" s="16" t="s">
        <v>15</v>
      </c>
      <c r="L85" s="38">
        <f t="shared" si="23"/>
        <v>0</v>
      </c>
      <c r="M85" s="16" t="s">
        <v>15</v>
      </c>
      <c r="N85" s="16" t="s">
        <v>15</v>
      </c>
      <c r="O85" s="38">
        <f t="shared" si="24"/>
        <v>0</v>
      </c>
      <c r="P85" s="22"/>
      <c r="Q85" s="22"/>
      <c r="R85" s="38">
        <f t="shared" si="25"/>
        <v>0</v>
      </c>
      <c r="S85" s="22"/>
      <c r="T85" s="22"/>
      <c r="U85" s="38">
        <f t="shared" si="26"/>
        <v>0</v>
      </c>
      <c r="V85" s="22"/>
      <c r="W85" s="22"/>
      <c r="X85" s="38">
        <f t="shared" si="27"/>
        <v>0</v>
      </c>
    </row>
    <row r="86" spans="1:24" ht="12.75" hidden="1">
      <c r="A86" s="10" t="str">
        <f t="shared" si="28"/>
        <v> </v>
      </c>
      <c r="B86" s="11"/>
      <c r="C86" s="37"/>
      <c r="D86" s="13">
        <f t="shared" si="20"/>
        <v>0</v>
      </c>
      <c r="E86" s="11">
        <f t="shared" si="21"/>
        <v>193</v>
      </c>
      <c r="F86" s="14">
        <f t="shared" si="29"/>
        <v>0</v>
      </c>
      <c r="G86" s="15" t="s">
        <v>15</v>
      </c>
      <c r="H86" s="16" t="s">
        <v>15</v>
      </c>
      <c r="I86" s="38">
        <f t="shared" si="22"/>
        <v>0</v>
      </c>
      <c r="J86" s="15" t="s">
        <v>15</v>
      </c>
      <c r="K86" s="16" t="s">
        <v>15</v>
      </c>
      <c r="L86" s="38">
        <f t="shared" si="23"/>
        <v>0</v>
      </c>
      <c r="M86" s="16" t="s">
        <v>15</v>
      </c>
      <c r="N86" s="16" t="s">
        <v>15</v>
      </c>
      <c r="O86" s="38">
        <f t="shared" si="24"/>
        <v>0</v>
      </c>
      <c r="P86" s="22"/>
      <c r="Q86" s="22"/>
      <c r="R86" s="38">
        <f t="shared" si="25"/>
        <v>0</v>
      </c>
      <c r="S86" s="22"/>
      <c r="T86" s="22"/>
      <c r="U86" s="38">
        <f t="shared" si="26"/>
        <v>0</v>
      </c>
      <c r="V86" s="22"/>
      <c r="W86" s="22"/>
      <c r="X86" s="38">
        <f t="shared" si="27"/>
        <v>0</v>
      </c>
    </row>
    <row r="87" spans="1:24" ht="12.75" hidden="1">
      <c r="A87" s="10" t="str">
        <f t="shared" si="28"/>
        <v> </v>
      </c>
      <c r="B87" s="11"/>
      <c r="C87" s="37"/>
      <c r="D87" s="13">
        <f t="shared" si="20"/>
        <v>0</v>
      </c>
      <c r="E87" s="11">
        <f t="shared" si="21"/>
        <v>193</v>
      </c>
      <c r="F87" s="14">
        <f t="shared" si="29"/>
        <v>0</v>
      </c>
      <c r="G87" s="15" t="s">
        <v>15</v>
      </c>
      <c r="H87" s="16" t="s">
        <v>15</v>
      </c>
      <c r="I87" s="38">
        <f t="shared" si="22"/>
        <v>0</v>
      </c>
      <c r="J87" s="15" t="s">
        <v>15</v>
      </c>
      <c r="K87" s="16" t="s">
        <v>15</v>
      </c>
      <c r="L87" s="38">
        <f t="shared" si="23"/>
        <v>0</v>
      </c>
      <c r="M87" s="16" t="s">
        <v>15</v>
      </c>
      <c r="N87" s="16" t="s">
        <v>15</v>
      </c>
      <c r="O87" s="38">
        <f t="shared" si="24"/>
        <v>0</v>
      </c>
      <c r="P87" s="22"/>
      <c r="Q87" s="22"/>
      <c r="R87" s="38">
        <f t="shared" si="25"/>
        <v>0</v>
      </c>
      <c r="S87" s="22"/>
      <c r="T87" s="22"/>
      <c r="U87" s="38">
        <f t="shared" si="26"/>
        <v>0</v>
      </c>
      <c r="V87" s="22"/>
      <c r="W87" s="22"/>
      <c r="X87" s="38">
        <f t="shared" si="27"/>
        <v>0</v>
      </c>
    </row>
    <row r="88" spans="1:24" ht="12.75" hidden="1">
      <c r="A88" s="10" t="str">
        <f t="shared" si="28"/>
        <v> </v>
      </c>
      <c r="B88" s="11"/>
      <c r="C88" s="37"/>
      <c r="D88" s="13">
        <f t="shared" si="20"/>
        <v>0</v>
      </c>
      <c r="E88" s="11">
        <f t="shared" si="21"/>
        <v>193</v>
      </c>
      <c r="F88" s="14">
        <f t="shared" si="29"/>
        <v>0</v>
      </c>
      <c r="G88" s="15" t="s">
        <v>15</v>
      </c>
      <c r="H88" s="16" t="s">
        <v>15</v>
      </c>
      <c r="I88" s="38">
        <f t="shared" si="22"/>
        <v>0</v>
      </c>
      <c r="J88" s="15" t="s">
        <v>15</v>
      </c>
      <c r="K88" s="16" t="s">
        <v>15</v>
      </c>
      <c r="L88" s="38">
        <f t="shared" si="23"/>
        <v>0</v>
      </c>
      <c r="M88" s="16" t="s">
        <v>15</v>
      </c>
      <c r="N88" s="16" t="s">
        <v>15</v>
      </c>
      <c r="O88" s="38">
        <f t="shared" si="24"/>
        <v>0</v>
      </c>
      <c r="P88" s="22"/>
      <c r="Q88" s="22"/>
      <c r="R88" s="38">
        <f t="shared" si="25"/>
        <v>0</v>
      </c>
      <c r="S88" s="22"/>
      <c r="T88" s="22"/>
      <c r="U88" s="38">
        <f t="shared" si="26"/>
        <v>0</v>
      </c>
      <c r="V88" s="22"/>
      <c r="W88" s="22"/>
      <c r="X88" s="38">
        <f t="shared" si="27"/>
        <v>0</v>
      </c>
    </row>
    <row r="89" spans="1:24" ht="12.75" hidden="1">
      <c r="A89" s="10" t="str">
        <f t="shared" si="28"/>
        <v> </v>
      </c>
      <c r="B89" s="11"/>
      <c r="C89" s="37"/>
      <c r="D89" s="13">
        <f t="shared" si="20"/>
        <v>0</v>
      </c>
      <c r="E89" s="11">
        <f t="shared" si="21"/>
        <v>193</v>
      </c>
      <c r="F89" s="14">
        <f t="shared" si="29"/>
        <v>0</v>
      </c>
      <c r="G89" s="15" t="s">
        <v>15</v>
      </c>
      <c r="H89" s="16" t="s">
        <v>15</v>
      </c>
      <c r="I89" s="38">
        <f t="shared" si="22"/>
        <v>0</v>
      </c>
      <c r="J89" s="15" t="s">
        <v>15</v>
      </c>
      <c r="K89" s="16" t="s">
        <v>15</v>
      </c>
      <c r="L89" s="38">
        <f t="shared" si="23"/>
        <v>0</v>
      </c>
      <c r="M89" s="16" t="s">
        <v>15</v>
      </c>
      <c r="N89" s="16" t="s">
        <v>15</v>
      </c>
      <c r="O89" s="38">
        <f t="shared" si="24"/>
        <v>0</v>
      </c>
      <c r="P89" s="22"/>
      <c r="Q89" s="22"/>
      <c r="R89" s="38">
        <f t="shared" si="25"/>
        <v>0</v>
      </c>
      <c r="S89" s="22"/>
      <c r="T89" s="22"/>
      <c r="U89" s="38">
        <f t="shared" si="26"/>
        <v>0</v>
      </c>
      <c r="V89" s="22"/>
      <c r="W89" s="22"/>
      <c r="X89" s="38">
        <f t="shared" si="27"/>
        <v>0</v>
      </c>
    </row>
    <row r="90" spans="1:24" ht="12.75" hidden="1">
      <c r="A90" s="10" t="str">
        <f t="shared" si="28"/>
        <v> </v>
      </c>
      <c r="B90" s="11"/>
      <c r="C90" s="37"/>
      <c r="D90" s="13">
        <f t="shared" si="20"/>
        <v>0</v>
      </c>
      <c r="E90" s="11">
        <f t="shared" si="21"/>
        <v>193</v>
      </c>
      <c r="F90" s="14">
        <f t="shared" si="29"/>
        <v>0</v>
      </c>
      <c r="G90" s="15" t="s">
        <v>15</v>
      </c>
      <c r="H90" s="16" t="s">
        <v>15</v>
      </c>
      <c r="I90" s="38">
        <f t="shared" si="22"/>
        <v>0</v>
      </c>
      <c r="J90" s="15" t="s">
        <v>15</v>
      </c>
      <c r="K90" s="16" t="s">
        <v>15</v>
      </c>
      <c r="L90" s="38">
        <f t="shared" si="23"/>
        <v>0</v>
      </c>
      <c r="M90" s="16" t="s">
        <v>15</v>
      </c>
      <c r="N90" s="16" t="s">
        <v>15</v>
      </c>
      <c r="O90" s="38">
        <f t="shared" si="24"/>
        <v>0</v>
      </c>
      <c r="P90" s="22"/>
      <c r="Q90" s="22"/>
      <c r="R90" s="38">
        <f t="shared" si="25"/>
        <v>0</v>
      </c>
      <c r="S90" s="22"/>
      <c r="T90" s="22"/>
      <c r="U90" s="38">
        <f t="shared" si="26"/>
        <v>0</v>
      </c>
      <c r="V90" s="22"/>
      <c r="W90" s="22"/>
      <c r="X90" s="38">
        <f t="shared" si="27"/>
        <v>0</v>
      </c>
    </row>
    <row r="91" spans="1:24" ht="12.75" hidden="1">
      <c r="A91" s="10" t="str">
        <f t="shared" si="28"/>
        <v> </v>
      </c>
      <c r="B91" s="11"/>
      <c r="C91" s="37"/>
      <c r="D91" s="13">
        <f t="shared" si="20"/>
        <v>0</v>
      </c>
      <c r="E91" s="11">
        <f t="shared" si="21"/>
        <v>193</v>
      </c>
      <c r="F91" s="14">
        <f t="shared" si="29"/>
        <v>0</v>
      </c>
      <c r="G91" s="15" t="s">
        <v>15</v>
      </c>
      <c r="H91" s="16" t="s">
        <v>15</v>
      </c>
      <c r="I91" s="38">
        <f t="shared" si="22"/>
        <v>0</v>
      </c>
      <c r="J91" s="15" t="s">
        <v>15</v>
      </c>
      <c r="K91" s="16" t="s">
        <v>15</v>
      </c>
      <c r="L91" s="38">
        <f t="shared" si="23"/>
        <v>0</v>
      </c>
      <c r="M91" s="16" t="s">
        <v>15</v>
      </c>
      <c r="N91" s="16" t="s">
        <v>15</v>
      </c>
      <c r="O91" s="38">
        <f t="shared" si="24"/>
        <v>0</v>
      </c>
      <c r="P91" s="22"/>
      <c r="Q91" s="22"/>
      <c r="R91" s="38">
        <f t="shared" si="25"/>
        <v>0</v>
      </c>
      <c r="S91" s="22"/>
      <c r="T91" s="22"/>
      <c r="U91" s="38">
        <f t="shared" si="26"/>
        <v>0</v>
      </c>
      <c r="V91" s="22"/>
      <c r="W91" s="22"/>
      <c r="X91" s="38">
        <f t="shared" si="27"/>
        <v>0</v>
      </c>
    </row>
    <row r="92" spans="1:24" ht="12.75" hidden="1">
      <c r="A92" s="10" t="str">
        <f t="shared" si="28"/>
        <v> </v>
      </c>
      <c r="B92" s="11"/>
      <c r="C92" s="37"/>
      <c r="D92" s="13">
        <f t="shared" si="20"/>
        <v>0</v>
      </c>
      <c r="E92" s="11">
        <f t="shared" si="21"/>
        <v>193</v>
      </c>
      <c r="F92" s="14">
        <f t="shared" si="29"/>
        <v>0</v>
      </c>
      <c r="G92" s="15" t="s">
        <v>15</v>
      </c>
      <c r="H92" s="16" t="s">
        <v>15</v>
      </c>
      <c r="I92" s="38">
        <f t="shared" si="22"/>
        <v>0</v>
      </c>
      <c r="J92" s="15" t="s">
        <v>15</v>
      </c>
      <c r="K92" s="16" t="s">
        <v>15</v>
      </c>
      <c r="L92" s="38">
        <f t="shared" si="23"/>
        <v>0</v>
      </c>
      <c r="M92" s="16" t="s">
        <v>15</v>
      </c>
      <c r="N92" s="16" t="s">
        <v>15</v>
      </c>
      <c r="O92" s="38">
        <f t="shared" si="24"/>
        <v>0</v>
      </c>
      <c r="P92" s="22"/>
      <c r="Q92" s="22"/>
      <c r="R92" s="38">
        <f t="shared" si="25"/>
        <v>0</v>
      </c>
      <c r="S92" s="22"/>
      <c r="T92" s="22"/>
      <c r="U92" s="38">
        <f t="shared" si="26"/>
        <v>0</v>
      </c>
      <c r="V92" s="22"/>
      <c r="W92" s="22"/>
      <c r="X92" s="38">
        <f t="shared" si="27"/>
        <v>0</v>
      </c>
    </row>
    <row r="93" spans="1:24" ht="12.75" hidden="1">
      <c r="A93" s="10" t="str">
        <f t="shared" si="28"/>
        <v> </v>
      </c>
      <c r="B93" s="11"/>
      <c r="C93" s="37"/>
      <c r="D93" s="13">
        <f t="shared" si="20"/>
        <v>0</v>
      </c>
      <c r="E93" s="11">
        <f t="shared" si="21"/>
        <v>193</v>
      </c>
      <c r="F93" s="14">
        <f t="shared" si="29"/>
        <v>0</v>
      </c>
      <c r="G93" s="15" t="s">
        <v>15</v>
      </c>
      <c r="H93" s="16" t="s">
        <v>15</v>
      </c>
      <c r="I93" s="38">
        <f t="shared" si="22"/>
        <v>0</v>
      </c>
      <c r="J93" s="15" t="s">
        <v>15</v>
      </c>
      <c r="K93" s="16" t="s">
        <v>15</v>
      </c>
      <c r="L93" s="38">
        <f t="shared" si="23"/>
        <v>0</v>
      </c>
      <c r="M93" s="16" t="s">
        <v>15</v>
      </c>
      <c r="N93" s="16" t="s">
        <v>15</v>
      </c>
      <c r="O93" s="38">
        <f t="shared" si="24"/>
        <v>0</v>
      </c>
      <c r="P93" s="22"/>
      <c r="Q93" s="22"/>
      <c r="R93" s="38">
        <f t="shared" si="25"/>
        <v>0</v>
      </c>
      <c r="S93" s="22"/>
      <c r="T93" s="22"/>
      <c r="U93" s="38">
        <f t="shared" si="26"/>
        <v>0</v>
      </c>
      <c r="V93" s="22"/>
      <c r="W93" s="22"/>
      <c r="X93" s="38">
        <f t="shared" si="27"/>
        <v>0</v>
      </c>
    </row>
    <row r="94" spans="1:24" ht="12.75" hidden="1">
      <c r="A94" s="10" t="str">
        <f t="shared" si="28"/>
        <v> </v>
      </c>
      <c r="B94" s="11"/>
      <c r="C94" s="37"/>
      <c r="D94" s="13">
        <f t="shared" si="20"/>
        <v>0</v>
      </c>
      <c r="E94" s="11">
        <f t="shared" si="21"/>
        <v>193</v>
      </c>
      <c r="F94" s="14">
        <f t="shared" si="29"/>
        <v>0</v>
      </c>
      <c r="G94" s="15" t="s">
        <v>15</v>
      </c>
      <c r="H94" s="16" t="s">
        <v>15</v>
      </c>
      <c r="I94" s="38">
        <f t="shared" si="22"/>
        <v>0</v>
      </c>
      <c r="J94" s="15" t="s">
        <v>15</v>
      </c>
      <c r="K94" s="16" t="s">
        <v>15</v>
      </c>
      <c r="L94" s="38">
        <f t="shared" si="23"/>
        <v>0</v>
      </c>
      <c r="M94" s="16" t="s">
        <v>15</v>
      </c>
      <c r="N94" s="16" t="s">
        <v>15</v>
      </c>
      <c r="O94" s="38">
        <f t="shared" si="24"/>
        <v>0</v>
      </c>
      <c r="P94" s="22"/>
      <c r="Q94" s="22"/>
      <c r="R94" s="38">
        <f t="shared" si="25"/>
        <v>0</v>
      </c>
      <c r="S94" s="22"/>
      <c r="T94" s="22"/>
      <c r="U94" s="38">
        <f t="shared" si="26"/>
        <v>0</v>
      </c>
      <c r="V94" s="22"/>
      <c r="W94" s="22"/>
      <c r="X94" s="38">
        <f t="shared" si="27"/>
        <v>0</v>
      </c>
    </row>
    <row r="95" spans="1:24" ht="12.75" hidden="1">
      <c r="A95" s="10" t="str">
        <f t="shared" si="28"/>
        <v> </v>
      </c>
      <c r="B95" s="11"/>
      <c r="C95" s="37"/>
      <c r="D95" s="13">
        <f t="shared" si="20"/>
        <v>0</v>
      </c>
      <c r="E95" s="11">
        <f t="shared" si="21"/>
        <v>193</v>
      </c>
      <c r="F95" s="14">
        <f t="shared" si="29"/>
        <v>0</v>
      </c>
      <c r="G95" s="15" t="s">
        <v>15</v>
      </c>
      <c r="H95" s="16" t="s">
        <v>15</v>
      </c>
      <c r="I95" s="38">
        <f t="shared" si="22"/>
        <v>0</v>
      </c>
      <c r="J95" s="15" t="s">
        <v>15</v>
      </c>
      <c r="K95" s="16" t="s">
        <v>15</v>
      </c>
      <c r="L95" s="38">
        <f t="shared" si="23"/>
        <v>0</v>
      </c>
      <c r="M95" s="16" t="s">
        <v>15</v>
      </c>
      <c r="N95" s="16" t="s">
        <v>15</v>
      </c>
      <c r="O95" s="38">
        <f t="shared" si="24"/>
        <v>0</v>
      </c>
      <c r="P95" s="22"/>
      <c r="Q95" s="22"/>
      <c r="R95" s="38">
        <f t="shared" si="25"/>
        <v>0</v>
      </c>
      <c r="S95" s="22"/>
      <c r="T95" s="22"/>
      <c r="U95" s="38">
        <f t="shared" si="26"/>
        <v>0</v>
      </c>
      <c r="V95" s="22"/>
      <c r="W95" s="22"/>
      <c r="X95" s="38">
        <f t="shared" si="27"/>
        <v>0</v>
      </c>
    </row>
    <row r="96" spans="1:24" ht="12.75" hidden="1">
      <c r="A96" s="10" t="str">
        <f t="shared" si="28"/>
        <v> </v>
      </c>
      <c r="B96" s="11"/>
      <c r="C96" s="37"/>
      <c r="D96" s="13">
        <f t="shared" si="20"/>
        <v>0</v>
      </c>
      <c r="E96" s="11">
        <f t="shared" si="21"/>
        <v>193</v>
      </c>
      <c r="F96" s="14">
        <f t="shared" si="29"/>
        <v>0</v>
      </c>
      <c r="G96" s="15" t="s">
        <v>15</v>
      </c>
      <c r="H96" s="16" t="s">
        <v>15</v>
      </c>
      <c r="I96" s="38">
        <f t="shared" si="22"/>
        <v>0</v>
      </c>
      <c r="J96" s="15" t="s">
        <v>15</v>
      </c>
      <c r="K96" s="16" t="s">
        <v>15</v>
      </c>
      <c r="L96" s="38">
        <f t="shared" si="23"/>
        <v>0</v>
      </c>
      <c r="M96" s="16" t="s">
        <v>15</v>
      </c>
      <c r="N96" s="16" t="s">
        <v>15</v>
      </c>
      <c r="O96" s="38">
        <f t="shared" si="24"/>
        <v>0</v>
      </c>
      <c r="P96" s="22"/>
      <c r="Q96" s="22"/>
      <c r="R96" s="38">
        <f t="shared" si="25"/>
        <v>0</v>
      </c>
      <c r="S96" s="22"/>
      <c r="T96" s="22"/>
      <c r="U96" s="38">
        <f t="shared" si="26"/>
        <v>0</v>
      </c>
      <c r="V96" s="22"/>
      <c r="W96" s="22"/>
      <c r="X96" s="38">
        <f t="shared" si="27"/>
        <v>0</v>
      </c>
    </row>
    <row r="97" spans="1:24" ht="12.75" hidden="1">
      <c r="A97" s="10" t="str">
        <f t="shared" si="28"/>
        <v> </v>
      </c>
      <c r="B97" s="11"/>
      <c r="C97" s="37"/>
      <c r="D97" s="13">
        <f t="shared" si="20"/>
        <v>0</v>
      </c>
      <c r="E97" s="11">
        <f t="shared" si="21"/>
        <v>193</v>
      </c>
      <c r="F97" s="14">
        <f t="shared" si="29"/>
        <v>0</v>
      </c>
      <c r="G97" s="15" t="s">
        <v>15</v>
      </c>
      <c r="H97" s="16" t="s">
        <v>15</v>
      </c>
      <c r="I97" s="38">
        <f t="shared" si="22"/>
        <v>0</v>
      </c>
      <c r="J97" s="15" t="s">
        <v>15</v>
      </c>
      <c r="K97" s="16" t="s">
        <v>15</v>
      </c>
      <c r="L97" s="38">
        <f t="shared" si="23"/>
        <v>0</v>
      </c>
      <c r="M97" s="16" t="s">
        <v>15</v>
      </c>
      <c r="N97" s="16" t="s">
        <v>15</v>
      </c>
      <c r="O97" s="38">
        <f t="shared" si="24"/>
        <v>0</v>
      </c>
      <c r="P97" s="22"/>
      <c r="Q97" s="22"/>
      <c r="R97" s="38">
        <f t="shared" si="25"/>
        <v>0</v>
      </c>
      <c r="S97" s="22"/>
      <c r="T97" s="22"/>
      <c r="U97" s="38">
        <f t="shared" si="26"/>
        <v>0</v>
      </c>
      <c r="V97" s="22"/>
      <c r="W97" s="22"/>
      <c r="X97" s="38">
        <f t="shared" si="27"/>
        <v>0</v>
      </c>
    </row>
    <row r="98" spans="1:24" ht="12.75" hidden="1">
      <c r="A98" s="10" t="str">
        <f t="shared" si="28"/>
        <v> </v>
      </c>
      <c r="B98" s="11"/>
      <c r="C98" s="37"/>
      <c r="D98" s="13">
        <f t="shared" si="20"/>
        <v>0</v>
      </c>
      <c r="E98" s="11">
        <f t="shared" si="21"/>
        <v>193</v>
      </c>
      <c r="F98" s="14">
        <f t="shared" si="29"/>
        <v>0</v>
      </c>
      <c r="G98" s="15" t="s">
        <v>15</v>
      </c>
      <c r="H98" s="16" t="s">
        <v>15</v>
      </c>
      <c r="I98" s="38">
        <f t="shared" si="22"/>
        <v>0</v>
      </c>
      <c r="J98" s="15" t="s">
        <v>15</v>
      </c>
      <c r="K98" s="16" t="s">
        <v>15</v>
      </c>
      <c r="L98" s="38">
        <f t="shared" si="23"/>
        <v>0</v>
      </c>
      <c r="M98" s="16" t="s">
        <v>15</v>
      </c>
      <c r="N98" s="16" t="s">
        <v>15</v>
      </c>
      <c r="O98" s="38">
        <f t="shared" si="24"/>
        <v>0</v>
      </c>
      <c r="P98" s="22"/>
      <c r="Q98" s="22"/>
      <c r="R98" s="38">
        <f t="shared" si="25"/>
        <v>0</v>
      </c>
      <c r="S98" s="22"/>
      <c r="T98" s="22"/>
      <c r="U98" s="38">
        <f t="shared" si="26"/>
        <v>0</v>
      </c>
      <c r="V98" s="22"/>
      <c r="W98" s="22"/>
      <c r="X98" s="38">
        <f t="shared" si="27"/>
        <v>0</v>
      </c>
    </row>
    <row r="99" spans="1:24" ht="12.75" hidden="1">
      <c r="A99" s="10" t="str">
        <f t="shared" si="28"/>
        <v> </v>
      </c>
      <c r="B99" s="11"/>
      <c r="C99" s="37"/>
      <c r="D99" s="13">
        <f t="shared" si="20"/>
        <v>0</v>
      </c>
      <c r="E99" s="11">
        <f>$D$3-D99</f>
        <v>193</v>
      </c>
      <c r="F99" s="14">
        <f t="shared" si="29"/>
        <v>0</v>
      </c>
      <c r="G99" s="15" t="s">
        <v>15</v>
      </c>
      <c r="H99" s="16" t="s">
        <v>15</v>
      </c>
      <c r="I99" s="38">
        <f>SUM(G99:H99)</f>
        <v>0</v>
      </c>
      <c r="J99" s="15" t="s">
        <v>15</v>
      </c>
      <c r="K99" s="16" t="s">
        <v>15</v>
      </c>
      <c r="L99" s="38">
        <f>SUM(J99:K99)</f>
        <v>0</v>
      </c>
      <c r="M99" s="16" t="s">
        <v>15</v>
      </c>
      <c r="N99" s="16" t="s">
        <v>15</v>
      </c>
      <c r="O99" s="38">
        <f>SUM(M99:N99)</f>
        <v>0</v>
      </c>
      <c r="P99" s="22"/>
      <c r="Q99" s="22"/>
      <c r="R99" s="38">
        <f>SUM(P99:Q99)</f>
        <v>0</v>
      </c>
      <c r="S99" s="22"/>
      <c r="T99" s="22"/>
      <c r="U99" s="38">
        <f>SUM(S99:T99)</f>
        <v>0</v>
      </c>
      <c r="V99" s="22"/>
      <c r="W99" s="22"/>
      <c r="X99" s="38">
        <f>SUM(V99:W99)</f>
        <v>0</v>
      </c>
    </row>
    <row r="101" spans="1:3" ht="12.75">
      <c r="A101" s="1" t="s">
        <v>55</v>
      </c>
      <c r="C101" s="19" t="s">
        <v>56</v>
      </c>
    </row>
    <row r="102" ht="12.75">
      <c r="C102" s="42" t="s">
        <v>57</v>
      </c>
    </row>
    <row r="103" ht="12.75">
      <c r="C103" s="36" t="s">
        <v>58</v>
      </c>
    </row>
    <row r="105" ht="12.75">
      <c r="C105" s="53" t="s">
        <v>305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4 G6:G24 G26:G31 G33:G99 H6:H16 H18:H24 H26:H99 J4:J5 J7:J23 J25:K99 K4:K8 K10:K23 M3 M5:M8 M10:M29 M31:M99 N4:N7 N10:N99 P3:Q4 P6:Q13 P15:Q27 P29:Q83 S4:T4 S6:S18 S20:S83 T6 T8:T83 V3:W83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79" sqref="AA79"/>
    </sheetView>
  </sheetViews>
  <sheetFormatPr defaultColWidth="9.140625" defaultRowHeight="15"/>
  <cols>
    <col min="1" max="1" width="4.28125" style="43" customWidth="1"/>
    <col min="2" max="2" width="9.28125" style="30" customWidth="1"/>
    <col min="3" max="3" width="19.57421875" style="54" customWidth="1"/>
    <col min="4" max="4" width="6.00390625" style="43" customWidth="1"/>
    <col min="5" max="5" width="5.8515625" style="45" customWidth="1"/>
    <col min="6" max="6" width="5.7109375" style="45" customWidth="1"/>
    <col min="7" max="8" width="3.140625" style="45" customWidth="1"/>
    <col min="9" max="9" width="5.57421875" style="45" customWidth="1"/>
    <col min="10" max="11" width="3.140625" style="45" customWidth="1"/>
    <col min="12" max="12" width="5.57421875" style="45" customWidth="1"/>
    <col min="13" max="14" width="3.140625" style="45" customWidth="1"/>
    <col min="15" max="15" width="5.57421875" style="45" customWidth="1"/>
    <col min="16" max="17" width="3.140625" style="45" customWidth="1"/>
    <col min="18" max="18" width="5.57421875" style="45" customWidth="1"/>
    <col min="19" max="20" width="3.140625" style="45" customWidth="1"/>
    <col min="21" max="21" width="5.57421875" style="45" customWidth="1"/>
    <col min="22" max="23" width="3.140625" style="45" customWidth="1"/>
    <col min="24" max="24" width="5.57421875" style="45" customWidth="1"/>
    <col min="25" max="25" width="9.140625" style="43" customWidth="1"/>
    <col min="26" max="26" width="8.7109375" style="43" customWidth="1"/>
    <col min="27" max="16384" width="9.140625" style="43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31" t="s">
        <v>7</v>
      </c>
      <c r="C2" s="55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32">
        <v>93</v>
      </c>
      <c r="C3" s="12" t="s">
        <v>306</v>
      </c>
      <c r="D3" s="13">
        <f aca="true" t="shared" si="0" ref="D3:D34">SUM(I3,L3,O3,R3,U3,X3)</f>
        <v>205</v>
      </c>
      <c r="E3" s="11">
        <f aca="true" t="shared" si="1" ref="E3:E34">$D$3-D3</f>
        <v>0</v>
      </c>
      <c r="F3" s="14">
        <v>0</v>
      </c>
      <c r="G3" s="50">
        <v>25</v>
      </c>
      <c r="H3" s="48">
        <v>20</v>
      </c>
      <c r="I3" s="17">
        <f aca="true" t="shared" si="2" ref="I3:I34">SUM(G3:H3)</f>
        <v>45</v>
      </c>
      <c r="J3" s="46">
        <v>20</v>
      </c>
      <c r="K3" s="16">
        <v>17</v>
      </c>
      <c r="L3" s="20">
        <f aca="true" t="shared" si="3" ref="L3:L34">SUM(J3:K3)</f>
        <v>37</v>
      </c>
      <c r="M3" s="56">
        <v>20</v>
      </c>
      <c r="N3" s="56">
        <v>20</v>
      </c>
      <c r="O3" s="18">
        <f aca="true" t="shared" si="4" ref="O3:O34">SUM(M3:N3)</f>
        <v>40</v>
      </c>
      <c r="P3" s="49">
        <v>25</v>
      </c>
      <c r="Q3" s="47">
        <v>22</v>
      </c>
      <c r="R3" s="17">
        <f aca="true" t="shared" si="5" ref="R3:R34">SUM(P3:Q3)</f>
        <v>47</v>
      </c>
      <c r="S3" s="16">
        <v>19</v>
      </c>
      <c r="T3" s="16">
        <v>17</v>
      </c>
      <c r="U3" s="20">
        <f aca="true" t="shared" si="6" ref="U3:U34">SUM(S3:T3)</f>
        <v>36</v>
      </c>
      <c r="V3" s="16"/>
      <c r="W3" s="16"/>
      <c r="X3" s="20">
        <f aca="true" t="shared" si="7" ref="X3:X34">SUM(V3:W3)</f>
        <v>0</v>
      </c>
    </row>
    <row r="4" spans="1:24" ht="12.75">
      <c r="A4" s="10">
        <f aca="true" t="shared" si="8" ref="A4:A35">IF(B4&gt;0,A3+1," ")</f>
        <v>2</v>
      </c>
      <c r="B4" s="32">
        <v>343</v>
      </c>
      <c r="C4" s="12" t="s">
        <v>307</v>
      </c>
      <c r="D4" s="13">
        <f t="shared" si="0"/>
        <v>198</v>
      </c>
      <c r="E4" s="11">
        <f t="shared" si="1"/>
        <v>7</v>
      </c>
      <c r="F4" s="14">
        <f aca="true" t="shared" si="9" ref="F4:F35">D3-D4</f>
        <v>7</v>
      </c>
      <c r="G4" s="46">
        <v>20</v>
      </c>
      <c r="H4" s="16">
        <v>18</v>
      </c>
      <c r="I4" s="20">
        <f t="shared" si="2"/>
        <v>38</v>
      </c>
      <c r="J4" s="50">
        <v>25</v>
      </c>
      <c r="K4" s="49">
        <v>25</v>
      </c>
      <c r="L4" s="17">
        <f t="shared" si="3"/>
        <v>50</v>
      </c>
      <c r="M4" s="32">
        <v>17</v>
      </c>
      <c r="N4" s="32">
        <v>16</v>
      </c>
      <c r="O4" s="20">
        <f t="shared" si="4"/>
        <v>33</v>
      </c>
      <c r="P4" s="16">
        <v>18</v>
      </c>
      <c r="Q4" s="16">
        <v>18</v>
      </c>
      <c r="R4" s="20">
        <f t="shared" si="5"/>
        <v>36</v>
      </c>
      <c r="S4" s="47">
        <v>22</v>
      </c>
      <c r="T4" s="16">
        <v>19</v>
      </c>
      <c r="U4" s="18">
        <f t="shared" si="6"/>
        <v>41</v>
      </c>
      <c r="V4" s="16"/>
      <c r="W4" s="16"/>
      <c r="X4" s="20">
        <f t="shared" si="7"/>
        <v>0</v>
      </c>
    </row>
    <row r="5" spans="1:24" ht="12.75">
      <c r="A5" s="10">
        <f t="shared" si="8"/>
        <v>3</v>
      </c>
      <c r="B5" s="32">
        <v>99</v>
      </c>
      <c r="C5" s="12" t="s">
        <v>308</v>
      </c>
      <c r="D5" s="13">
        <f t="shared" si="0"/>
        <v>194</v>
      </c>
      <c r="E5" s="11">
        <f t="shared" si="1"/>
        <v>11</v>
      </c>
      <c r="F5" s="14">
        <f t="shared" si="9"/>
        <v>4</v>
      </c>
      <c r="G5" s="15">
        <v>0</v>
      </c>
      <c r="H5" s="49">
        <v>25</v>
      </c>
      <c r="I5" s="20">
        <f t="shared" si="2"/>
        <v>25</v>
      </c>
      <c r="J5" s="15">
        <v>19</v>
      </c>
      <c r="K5" s="16">
        <v>19</v>
      </c>
      <c r="L5" s="18">
        <f t="shared" si="3"/>
        <v>38</v>
      </c>
      <c r="M5" s="57">
        <v>25</v>
      </c>
      <c r="N5" s="57">
        <v>25</v>
      </c>
      <c r="O5" s="17">
        <f t="shared" si="4"/>
        <v>50</v>
      </c>
      <c r="P5" s="16">
        <v>19</v>
      </c>
      <c r="Q5" s="16">
        <v>12</v>
      </c>
      <c r="R5" s="20">
        <f t="shared" si="5"/>
        <v>31</v>
      </c>
      <c r="S5" s="49">
        <v>25</v>
      </c>
      <c r="T5" s="49">
        <v>25</v>
      </c>
      <c r="U5" s="17">
        <f t="shared" si="6"/>
        <v>50</v>
      </c>
      <c r="V5" s="16"/>
      <c r="W5" s="16"/>
      <c r="X5" s="20">
        <f t="shared" si="7"/>
        <v>0</v>
      </c>
    </row>
    <row r="6" spans="1:24" ht="12.75">
      <c r="A6" s="10">
        <f t="shared" si="8"/>
        <v>4</v>
      </c>
      <c r="B6" s="32">
        <v>316</v>
      </c>
      <c r="C6" s="12" t="s">
        <v>309</v>
      </c>
      <c r="D6" s="13">
        <f t="shared" si="0"/>
        <v>187</v>
      </c>
      <c r="E6" s="11">
        <f t="shared" si="1"/>
        <v>18</v>
      </c>
      <c r="F6" s="14">
        <f t="shared" si="9"/>
        <v>7</v>
      </c>
      <c r="G6" s="15">
        <v>19</v>
      </c>
      <c r="H6" s="16">
        <v>19</v>
      </c>
      <c r="I6" s="18">
        <f t="shared" si="2"/>
        <v>38</v>
      </c>
      <c r="J6" s="15">
        <v>17</v>
      </c>
      <c r="K6" s="16">
        <v>16</v>
      </c>
      <c r="L6" s="20">
        <f t="shared" si="3"/>
        <v>33</v>
      </c>
      <c r="M6" s="32">
        <v>18</v>
      </c>
      <c r="N6" s="32">
        <v>19</v>
      </c>
      <c r="O6" s="20">
        <f t="shared" si="4"/>
        <v>37</v>
      </c>
      <c r="P6" s="16">
        <v>17</v>
      </c>
      <c r="Q6" s="48">
        <v>20</v>
      </c>
      <c r="R6" s="20">
        <f t="shared" si="5"/>
        <v>37</v>
      </c>
      <c r="S6" s="48">
        <v>20</v>
      </c>
      <c r="T6" s="47">
        <v>22</v>
      </c>
      <c r="U6" s="21">
        <f t="shared" si="6"/>
        <v>42</v>
      </c>
      <c r="V6" s="16"/>
      <c r="W6" s="16"/>
      <c r="X6" s="20">
        <f t="shared" si="7"/>
        <v>0</v>
      </c>
    </row>
    <row r="7" spans="1:24" ht="12.75">
      <c r="A7" s="10">
        <f t="shared" si="8"/>
        <v>5</v>
      </c>
      <c r="B7" s="32">
        <v>108</v>
      </c>
      <c r="C7" s="12" t="s">
        <v>310</v>
      </c>
      <c r="D7" s="13">
        <f t="shared" si="0"/>
        <v>162</v>
      </c>
      <c r="E7" s="11">
        <f t="shared" si="1"/>
        <v>43</v>
      </c>
      <c r="F7" s="14">
        <f t="shared" si="9"/>
        <v>25</v>
      </c>
      <c r="G7" s="51">
        <v>22</v>
      </c>
      <c r="H7" s="47">
        <v>22</v>
      </c>
      <c r="I7" s="21">
        <f t="shared" si="2"/>
        <v>44</v>
      </c>
      <c r="J7" s="15">
        <v>0</v>
      </c>
      <c r="K7" s="48">
        <v>20</v>
      </c>
      <c r="L7" s="20">
        <f t="shared" si="3"/>
        <v>20</v>
      </c>
      <c r="M7" s="32">
        <v>16</v>
      </c>
      <c r="N7" s="32">
        <v>13</v>
      </c>
      <c r="O7" s="20">
        <f t="shared" si="4"/>
        <v>29</v>
      </c>
      <c r="P7" s="48">
        <v>20</v>
      </c>
      <c r="Q7" s="16">
        <v>19</v>
      </c>
      <c r="R7" s="18">
        <f t="shared" si="5"/>
        <v>39</v>
      </c>
      <c r="S7" s="16">
        <v>15</v>
      </c>
      <c r="T7" s="16">
        <v>15</v>
      </c>
      <c r="U7" s="20">
        <f t="shared" si="6"/>
        <v>30</v>
      </c>
      <c r="V7" s="16"/>
      <c r="W7" s="16"/>
      <c r="X7" s="20">
        <f t="shared" si="7"/>
        <v>0</v>
      </c>
    </row>
    <row r="8" spans="1:24" ht="12.75">
      <c r="A8" s="10">
        <f t="shared" si="8"/>
        <v>6</v>
      </c>
      <c r="B8" s="32">
        <v>441</v>
      </c>
      <c r="C8" s="12" t="s">
        <v>311</v>
      </c>
      <c r="D8" s="13">
        <f t="shared" si="0"/>
        <v>141</v>
      </c>
      <c r="E8" s="11">
        <f t="shared" si="1"/>
        <v>64</v>
      </c>
      <c r="F8" s="14">
        <f t="shared" si="9"/>
        <v>21</v>
      </c>
      <c r="G8" s="15">
        <v>18</v>
      </c>
      <c r="H8" s="16">
        <v>16</v>
      </c>
      <c r="I8" s="20">
        <f t="shared" si="2"/>
        <v>34</v>
      </c>
      <c r="J8" s="15">
        <v>10</v>
      </c>
      <c r="K8" s="16">
        <v>13</v>
      </c>
      <c r="L8" s="20">
        <f t="shared" si="3"/>
        <v>23</v>
      </c>
      <c r="M8" s="32">
        <v>14</v>
      </c>
      <c r="N8" s="32">
        <v>17</v>
      </c>
      <c r="O8" s="20">
        <f t="shared" si="4"/>
        <v>31</v>
      </c>
      <c r="P8" s="16">
        <v>13</v>
      </c>
      <c r="Q8" s="16">
        <v>14</v>
      </c>
      <c r="R8" s="20">
        <f t="shared" si="5"/>
        <v>27</v>
      </c>
      <c r="S8" s="16">
        <v>13</v>
      </c>
      <c r="T8" s="16">
        <v>13</v>
      </c>
      <c r="U8" s="20">
        <f t="shared" si="6"/>
        <v>26</v>
      </c>
      <c r="V8" s="16"/>
      <c r="W8" s="16"/>
      <c r="X8" s="20">
        <f t="shared" si="7"/>
        <v>0</v>
      </c>
    </row>
    <row r="9" spans="1:24" ht="12.75">
      <c r="A9" s="10">
        <f t="shared" si="8"/>
        <v>7</v>
      </c>
      <c r="B9" s="16">
        <v>883</v>
      </c>
      <c r="C9" s="12" t="s">
        <v>312</v>
      </c>
      <c r="D9" s="13">
        <f t="shared" si="0"/>
        <v>131</v>
      </c>
      <c r="E9" s="11">
        <f t="shared" si="1"/>
        <v>74</v>
      </c>
      <c r="F9" s="14">
        <f t="shared" si="9"/>
        <v>10</v>
      </c>
      <c r="G9" s="15" t="s">
        <v>15</v>
      </c>
      <c r="H9" s="16" t="s">
        <v>15</v>
      </c>
      <c r="I9" s="20">
        <f t="shared" si="2"/>
        <v>0</v>
      </c>
      <c r="J9" s="51">
        <v>22</v>
      </c>
      <c r="K9" s="47">
        <v>22</v>
      </c>
      <c r="L9" s="21">
        <f t="shared" si="3"/>
        <v>44</v>
      </c>
      <c r="M9" s="58">
        <v>22</v>
      </c>
      <c r="N9" s="32">
        <v>18</v>
      </c>
      <c r="O9" s="20">
        <f t="shared" si="4"/>
        <v>40</v>
      </c>
      <c r="P9" s="16">
        <v>12</v>
      </c>
      <c r="Q9" s="16">
        <v>0</v>
      </c>
      <c r="R9" s="20">
        <f t="shared" si="5"/>
        <v>12</v>
      </c>
      <c r="S9" s="16">
        <v>17</v>
      </c>
      <c r="T9" s="16">
        <v>18</v>
      </c>
      <c r="U9" s="20">
        <f t="shared" si="6"/>
        <v>35</v>
      </c>
      <c r="V9" s="16"/>
      <c r="W9" s="16"/>
      <c r="X9" s="20">
        <f t="shared" si="7"/>
        <v>0</v>
      </c>
    </row>
    <row r="10" spans="1:24" ht="12.75">
      <c r="A10" s="10">
        <f t="shared" si="8"/>
        <v>8</v>
      </c>
      <c r="B10" s="32">
        <v>999</v>
      </c>
      <c r="C10" s="12" t="s">
        <v>313</v>
      </c>
      <c r="D10" s="13">
        <f t="shared" si="0"/>
        <v>119</v>
      </c>
      <c r="E10" s="11">
        <f t="shared" si="1"/>
        <v>86</v>
      </c>
      <c r="F10" s="14">
        <f t="shared" si="9"/>
        <v>12</v>
      </c>
      <c r="G10" s="15" t="s">
        <v>15</v>
      </c>
      <c r="H10" s="16" t="s">
        <v>15</v>
      </c>
      <c r="I10" s="20">
        <f t="shared" si="2"/>
        <v>0</v>
      </c>
      <c r="J10" s="15">
        <v>18</v>
      </c>
      <c r="K10" s="16">
        <v>18</v>
      </c>
      <c r="L10" s="20">
        <f t="shared" si="3"/>
        <v>36</v>
      </c>
      <c r="M10" s="32">
        <v>11</v>
      </c>
      <c r="N10" s="32">
        <v>14</v>
      </c>
      <c r="O10" s="20">
        <f t="shared" si="4"/>
        <v>25</v>
      </c>
      <c r="P10" s="16">
        <v>15</v>
      </c>
      <c r="Q10" s="16">
        <v>15</v>
      </c>
      <c r="R10" s="20">
        <f t="shared" si="5"/>
        <v>30</v>
      </c>
      <c r="S10" s="16">
        <v>14</v>
      </c>
      <c r="T10" s="16">
        <v>14</v>
      </c>
      <c r="U10" s="20">
        <f t="shared" si="6"/>
        <v>28</v>
      </c>
      <c r="V10" s="16"/>
      <c r="W10" s="16"/>
      <c r="X10" s="20">
        <f t="shared" si="7"/>
        <v>0</v>
      </c>
    </row>
    <row r="11" spans="1:24" ht="12.75">
      <c r="A11" s="10">
        <f t="shared" si="8"/>
        <v>9</v>
      </c>
      <c r="B11" s="11" t="s">
        <v>314</v>
      </c>
      <c r="C11" s="59" t="s">
        <v>150</v>
      </c>
      <c r="D11" s="13">
        <f t="shared" si="0"/>
        <v>94</v>
      </c>
      <c r="E11" s="11">
        <f t="shared" si="1"/>
        <v>111</v>
      </c>
      <c r="F11" s="14">
        <f t="shared" si="9"/>
        <v>25</v>
      </c>
      <c r="G11" s="15">
        <v>14</v>
      </c>
      <c r="H11" s="16">
        <v>16</v>
      </c>
      <c r="I11" s="20">
        <f t="shared" si="2"/>
        <v>30</v>
      </c>
      <c r="J11" s="15" t="s">
        <v>15</v>
      </c>
      <c r="K11" s="16" t="s">
        <v>15</v>
      </c>
      <c r="L11" s="20">
        <f t="shared" si="3"/>
        <v>0</v>
      </c>
      <c r="M11" s="32" t="s">
        <v>15</v>
      </c>
      <c r="N11" s="32" t="s">
        <v>15</v>
      </c>
      <c r="O11" s="20">
        <f t="shared" si="4"/>
        <v>0</v>
      </c>
      <c r="P11" s="16">
        <v>25</v>
      </c>
      <c r="Q11" s="16">
        <v>19</v>
      </c>
      <c r="R11" s="20">
        <f t="shared" si="5"/>
        <v>44</v>
      </c>
      <c r="S11" s="16">
        <v>12</v>
      </c>
      <c r="T11" s="16">
        <v>8</v>
      </c>
      <c r="U11" s="20">
        <f t="shared" si="6"/>
        <v>20</v>
      </c>
      <c r="V11" s="16"/>
      <c r="W11" s="16"/>
      <c r="X11" s="20">
        <f t="shared" si="7"/>
        <v>0</v>
      </c>
    </row>
    <row r="12" spans="1:24" ht="12.75">
      <c r="A12" s="10">
        <f t="shared" si="8"/>
        <v>10</v>
      </c>
      <c r="B12" s="16">
        <v>24</v>
      </c>
      <c r="C12" s="12" t="s">
        <v>315</v>
      </c>
      <c r="D12" s="13">
        <f t="shared" si="0"/>
        <v>77</v>
      </c>
      <c r="E12" s="11">
        <f t="shared" si="1"/>
        <v>128</v>
      </c>
      <c r="F12" s="14">
        <f t="shared" si="9"/>
        <v>17</v>
      </c>
      <c r="G12" s="15">
        <v>14</v>
      </c>
      <c r="H12" s="16">
        <v>14</v>
      </c>
      <c r="I12" s="20">
        <f t="shared" si="2"/>
        <v>28</v>
      </c>
      <c r="J12" s="15">
        <v>11</v>
      </c>
      <c r="K12" s="16">
        <v>11</v>
      </c>
      <c r="L12" s="20">
        <f t="shared" si="3"/>
        <v>22</v>
      </c>
      <c r="M12" s="32">
        <v>12</v>
      </c>
      <c r="N12" s="32">
        <v>15</v>
      </c>
      <c r="O12" s="20">
        <f t="shared" si="4"/>
        <v>27</v>
      </c>
      <c r="P12" s="16" t="s">
        <v>15</v>
      </c>
      <c r="Q12" s="16" t="s">
        <v>15</v>
      </c>
      <c r="R12" s="20">
        <f t="shared" si="5"/>
        <v>0</v>
      </c>
      <c r="S12" s="16" t="s">
        <v>15</v>
      </c>
      <c r="T12" s="16" t="s">
        <v>15</v>
      </c>
      <c r="U12" s="20">
        <f t="shared" si="6"/>
        <v>0</v>
      </c>
      <c r="V12" s="16"/>
      <c r="W12" s="16"/>
      <c r="X12" s="20">
        <f t="shared" si="7"/>
        <v>0</v>
      </c>
    </row>
    <row r="13" spans="1:24" ht="12.75">
      <c r="A13" s="10">
        <f t="shared" si="8"/>
        <v>11</v>
      </c>
      <c r="B13" s="16">
        <v>941</v>
      </c>
      <c r="C13" s="12" t="s">
        <v>316</v>
      </c>
      <c r="D13" s="13">
        <f t="shared" si="0"/>
        <v>72</v>
      </c>
      <c r="E13" s="11">
        <f t="shared" si="1"/>
        <v>133</v>
      </c>
      <c r="F13" s="14">
        <f t="shared" si="9"/>
        <v>5</v>
      </c>
      <c r="G13" s="15" t="s">
        <v>15</v>
      </c>
      <c r="H13" s="16" t="s">
        <v>15</v>
      </c>
      <c r="I13" s="20">
        <f t="shared" si="2"/>
        <v>0</v>
      </c>
      <c r="J13" s="15">
        <v>16</v>
      </c>
      <c r="K13" s="16">
        <v>15</v>
      </c>
      <c r="L13" s="20">
        <f t="shared" si="3"/>
        <v>31</v>
      </c>
      <c r="M13" s="32">
        <v>19</v>
      </c>
      <c r="N13" s="58">
        <v>22</v>
      </c>
      <c r="O13" s="21">
        <f t="shared" si="4"/>
        <v>41</v>
      </c>
      <c r="P13" s="16" t="s">
        <v>15</v>
      </c>
      <c r="Q13" s="16" t="s">
        <v>15</v>
      </c>
      <c r="R13" s="20">
        <f t="shared" si="5"/>
        <v>0</v>
      </c>
      <c r="S13" s="16" t="s">
        <v>15</v>
      </c>
      <c r="T13" s="16" t="s">
        <v>15</v>
      </c>
      <c r="U13" s="20">
        <f t="shared" si="6"/>
        <v>0</v>
      </c>
      <c r="V13" s="16"/>
      <c r="W13" s="16"/>
      <c r="X13" s="20">
        <f t="shared" si="7"/>
        <v>0</v>
      </c>
    </row>
    <row r="14" spans="1:24" ht="12.75">
      <c r="A14" s="10">
        <f t="shared" si="8"/>
        <v>12</v>
      </c>
      <c r="B14" s="32">
        <v>222</v>
      </c>
      <c r="C14" s="59" t="s">
        <v>317</v>
      </c>
      <c r="D14" s="13">
        <f t="shared" si="0"/>
        <v>66</v>
      </c>
      <c r="E14" s="11">
        <f t="shared" si="1"/>
        <v>139</v>
      </c>
      <c r="F14" s="14">
        <f t="shared" si="9"/>
        <v>6</v>
      </c>
      <c r="G14" s="15">
        <v>11</v>
      </c>
      <c r="H14" s="16">
        <v>9</v>
      </c>
      <c r="I14" s="20">
        <f t="shared" si="2"/>
        <v>20</v>
      </c>
      <c r="J14" s="15">
        <v>9</v>
      </c>
      <c r="K14" s="16">
        <v>9</v>
      </c>
      <c r="L14" s="20">
        <f t="shared" si="3"/>
        <v>18</v>
      </c>
      <c r="M14" s="32" t="s">
        <v>15</v>
      </c>
      <c r="N14" s="32" t="s">
        <v>15</v>
      </c>
      <c r="O14" s="23">
        <f t="shared" si="4"/>
        <v>0</v>
      </c>
      <c r="P14" s="16">
        <v>11</v>
      </c>
      <c r="Q14" s="16" t="s">
        <v>15</v>
      </c>
      <c r="R14" s="20">
        <f t="shared" si="5"/>
        <v>11</v>
      </c>
      <c r="S14" s="16">
        <v>8</v>
      </c>
      <c r="T14" s="16">
        <v>9</v>
      </c>
      <c r="U14" s="20">
        <f t="shared" si="6"/>
        <v>17</v>
      </c>
      <c r="V14" s="16"/>
      <c r="W14" s="16"/>
      <c r="X14" s="20">
        <f t="shared" si="7"/>
        <v>0</v>
      </c>
    </row>
    <row r="15" spans="1:24" ht="12.75">
      <c r="A15" s="10">
        <f t="shared" si="8"/>
        <v>13</v>
      </c>
      <c r="B15" s="32">
        <v>601</v>
      </c>
      <c r="C15" s="12" t="s">
        <v>318</v>
      </c>
      <c r="D15" s="13">
        <f t="shared" si="0"/>
        <v>64</v>
      </c>
      <c r="E15" s="11">
        <f t="shared" si="1"/>
        <v>141</v>
      </c>
      <c r="F15" s="14">
        <f t="shared" si="9"/>
        <v>2</v>
      </c>
      <c r="G15" s="60" t="s">
        <v>15</v>
      </c>
      <c r="H15" s="16" t="s">
        <v>15</v>
      </c>
      <c r="I15" s="20">
        <f t="shared" si="2"/>
        <v>0</v>
      </c>
      <c r="J15" s="15">
        <v>12</v>
      </c>
      <c r="K15" s="16">
        <v>10</v>
      </c>
      <c r="L15" s="20">
        <f t="shared" si="3"/>
        <v>22</v>
      </c>
      <c r="M15" s="32">
        <v>10</v>
      </c>
      <c r="N15" s="32">
        <v>12</v>
      </c>
      <c r="O15" s="20">
        <f t="shared" si="4"/>
        <v>22</v>
      </c>
      <c r="P15" s="16" t="s">
        <v>15</v>
      </c>
      <c r="Q15" s="16" t="s">
        <v>15</v>
      </c>
      <c r="R15" s="20">
        <f t="shared" si="5"/>
        <v>0</v>
      </c>
      <c r="S15" s="16">
        <v>9</v>
      </c>
      <c r="T15" s="16">
        <v>11</v>
      </c>
      <c r="U15" s="20">
        <f t="shared" si="6"/>
        <v>20</v>
      </c>
      <c r="V15" s="16"/>
      <c r="W15" s="16"/>
      <c r="X15" s="20">
        <f t="shared" si="7"/>
        <v>0</v>
      </c>
    </row>
    <row r="16" spans="1:24" ht="12.75">
      <c r="A16" s="10">
        <f t="shared" si="8"/>
        <v>14</v>
      </c>
      <c r="B16" s="16">
        <v>143</v>
      </c>
      <c r="C16" s="12" t="s">
        <v>319</v>
      </c>
      <c r="D16" s="13">
        <f t="shared" si="0"/>
        <v>61</v>
      </c>
      <c r="E16" s="11">
        <f t="shared" si="1"/>
        <v>144</v>
      </c>
      <c r="F16" s="14">
        <f t="shared" si="9"/>
        <v>3</v>
      </c>
      <c r="G16" s="15">
        <v>17</v>
      </c>
      <c r="H16" s="16">
        <v>17</v>
      </c>
      <c r="I16" s="20">
        <f t="shared" si="2"/>
        <v>34</v>
      </c>
      <c r="J16" s="15">
        <v>15</v>
      </c>
      <c r="K16" s="16">
        <v>12</v>
      </c>
      <c r="L16" s="20">
        <f t="shared" si="3"/>
        <v>27</v>
      </c>
      <c r="M16" s="32" t="s">
        <v>15</v>
      </c>
      <c r="N16" s="32" t="s">
        <v>15</v>
      </c>
      <c r="O16" s="20">
        <f t="shared" si="4"/>
        <v>0</v>
      </c>
      <c r="P16" s="16" t="s">
        <v>15</v>
      </c>
      <c r="Q16" s="16" t="s">
        <v>15</v>
      </c>
      <c r="R16" s="20">
        <f t="shared" si="5"/>
        <v>0</v>
      </c>
      <c r="S16" s="16" t="s">
        <v>15</v>
      </c>
      <c r="T16" s="16" t="s">
        <v>15</v>
      </c>
      <c r="U16" s="20">
        <f t="shared" si="6"/>
        <v>0</v>
      </c>
      <c r="V16" s="16"/>
      <c r="W16" s="16"/>
      <c r="X16" s="20">
        <f t="shared" si="7"/>
        <v>0</v>
      </c>
    </row>
    <row r="17" spans="1:24" ht="12.75">
      <c r="A17" s="10">
        <f t="shared" si="8"/>
        <v>15</v>
      </c>
      <c r="B17" s="32">
        <v>191</v>
      </c>
      <c r="C17" s="12" t="s">
        <v>320</v>
      </c>
      <c r="D17" s="13">
        <f t="shared" si="0"/>
        <v>57</v>
      </c>
      <c r="E17" s="11">
        <f t="shared" si="1"/>
        <v>148</v>
      </c>
      <c r="F17" s="14">
        <f t="shared" si="9"/>
        <v>4</v>
      </c>
      <c r="G17" s="15">
        <v>15</v>
      </c>
      <c r="H17" s="16">
        <v>15</v>
      </c>
      <c r="I17" s="20">
        <f t="shared" si="2"/>
        <v>30</v>
      </c>
      <c r="J17" s="15">
        <v>13</v>
      </c>
      <c r="K17" s="16">
        <v>14</v>
      </c>
      <c r="L17" s="20">
        <f t="shared" si="3"/>
        <v>27</v>
      </c>
      <c r="M17" s="32" t="s">
        <v>15</v>
      </c>
      <c r="N17" s="32" t="s">
        <v>15</v>
      </c>
      <c r="O17" s="20">
        <f t="shared" si="4"/>
        <v>0</v>
      </c>
      <c r="P17" s="16" t="s">
        <v>15</v>
      </c>
      <c r="Q17" s="16" t="s">
        <v>15</v>
      </c>
      <c r="R17" s="20">
        <f t="shared" si="5"/>
        <v>0</v>
      </c>
      <c r="S17" s="16" t="s">
        <v>15</v>
      </c>
      <c r="T17" s="16" t="s">
        <v>15</v>
      </c>
      <c r="U17" s="20">
        <f t="shared" si="6"/>
        <v>0</v>
      </c>
      <c r="V17" s="16"/>
      <c r="W17" s="16"/>
      <c r="X17" s="20">
        <f t="shared" si="7"/>
        <v>0</v>
      </c>
    </row>
    <row r="18" spans="1:24" ht="12.75">
      <c r="A18" s="10">
        <f t="shared" si="8"/>
        <v>16</v>
      </c>
      <c r="B18" s="32">
        <v>812</v>
      </c>
      <c r="C18" s="12" t="s">
        <v>321</v>
      </c>
      <c r="D18" s="13">
        <f t="shared" si="0"/>
        <v>43</v>
      </c>
      <c r="E18" s="11">
        <f t="shared" si="1"/>
        <v>162</v>
      </c>
      <c r="F18" s="14">
        <f t="shared" si="9"/>
        <v>14</v>
      </c>
      <c r="G18" s="15">
        <v>12</v>
      </c>
      <c r="H18" s="16">
        <v>11</v>
      </c>
      <c r="I18" s="20">
        <f t="shared" si="2"/>
        <v>23</v>
      </c>
      <c r="J18" s="15" t="s">
        <v>15</v>
      </c>
      <c r="K18" s="16" t="s">
        <v>15</v>
      </c>
      <c r="L18" s="20">
        <f t="shared" si="3"/>
        <v>0</v>
      </c>
      <c r="M18" s="32">
        <v>0</v>
      </c>
      <c r="N18" s="32" t="s">
        <v>15</v>
      </c>
      <c r="O18" s="20">
        <f t="shared" si="4"/>
        <v>0</v>
      </c>
      <c r="P18" s="16" t="s">
        <v>15</v>
      </c>
      <c r="Q18" s="16" t="s">
        <v>15</v>
      </c>
      <c r="R18" s="20">
        <f t="shared" si="5"/>
        <v>0</v>
      </c>
      <c r="S18" s="16">
        <v>10</v>
      </c>
      <c r="T18" s="16">
        <v>10</v>
      </c>
      <c r="U18" s="20">
        <f t="shared" si="6"/>
        <v>20</v>
      </c>
      <c r="V18" s="16"/>
      <c r="W18" s="16"/>
      <c r="X18" s="20">
        <f t="shared" si="7"/>
        <v>0</v>
      </c>
    </row>
    <row r="19" spans="1:24" ht="12.75">
      <c r="A19" s="10">
        <f t="shared" si="8"/>
        <v>17</v>
      </c>
      <c r="B19" s="32">
        <v>827</v>
      </c>
      <c r="C19" s="24" t="s">
        <v>322</v>
      </c>
      <c r="D19" s="13">
        <f t="shared" si="0"/>
        <v>39</v>
      </c>
      <c r="E19" s="11">
        <f t="shared" si="1"/>
        <v>166</v>
      </c>
      <c r="F19" s="14">
        <f t="shared" si="9"/>
        <v>4</v>
      </c>
      <c r="G19" s="15" t="s">
        <v>15</v>
      </c>
      <c r="H19" s="16" t="s">
        <v>15</v>
      </c>
      <c r="I19" s="20">
        <f t="shared" si="2"/>
        <v>0</v>
      </c>
      <c r="J19" s="15" t="s">
        <v>15</v>
      </c>
      <c r="K19" s="16" t="s">
        <v>15</v>
      </c>
      <c r="L19" s="20">
        <f t="shared" si="3"/>
        <v>0</v>
      </c>
      <c r="M19" s="32" t="s">
        <v>15</v>
      </c>
      <c r="N19" s="32" t="s">
        <v>15</v>
      </c>
      <c r="O19" s="20">
        <f t="shared" si="4"/>
        <v>0</v>
      </c>
      <c r="P19" s="16">
        <v>14</v>
      </c>
      <c r="Q19" s="49">
        <v>25</v>
      </c>
      <c r="R19" s="21">
        <f t="shared" si="5"/>
        <v>39</v>
      </c>
      <c r="S19" s="16" t="s">
        <v>15</v>
      </c>
      <c r="T19" s="16" t="s">
        <v>15</v>
      </c>
      <c r="U19" s="20">
        <f t="shared" si="6"/>
        <v>0</v>
      </c>
      <c r="V19" s="16"/>
      <c r="W19" s="16"/>
      <c r="X19" s="20">
        <f t="shared" si="7"/>
        <v>0</v>
      </c>
    </row>
    <row r="20" spans="1:24" ht="12.75">
      <c r="A20" s="10">
        <f t="shared" si="8"/>
        <v>18</v>
      </c>
      <c r="B20" s="32">
        <v>987</v>
      </c>
      <c r="C20" s="61" t="s">
        <v>323</v>
      </c>
      <c r="D20" s="13">
        <f t="shared" si="0"/>
        <v>38</v>
      </c>
      <c r="E20" s="11">
        <f t="shared" si="1"/>
        <v>167</v>
      </c>
      <c r="F20" s="14">
        <f t="shared" si="9"/>
        <v>1</v>
      </c>
      <c r="G20" s="15" t="s">
        <v>15</v>
      </c>
      <c r="H20" s="16" t="s">
        <v>15</v>
      </c>
      <c r="I20" s="20">
        <f t="shared" si="2"/>
        <v>0</v>
      </c>
      <c r="J20" s="15" t="s">
        <v>15</v>
      </c>
      <c r="K20" s="16" t="s">
        <v>15</v>
      </c>
      <c r="L20" s="20">
        <f t="shared" si="3"/>
        <v>0</v>
      </c>
      <c r="M20" s="32" t="s">
        <v>15</v>
      </c>
      <c r="N20" s="32" t="s">
        <v>15</v>
      </c>
      <c r="O20" s="20">
        <f t="shared" si="4"/>
        <v>0</v>
      </c>
      <c r="P20" s="47">
        <v>22</v>
      </c>
      <c r="Q20" s="16">
        <v>16</v>
      </c>
      <c r="R20" s="20">
        <f t="shared" si="5"/>
        <v>38</v>
      </c>
      <c r="S20" s="16" t="s">
        <v>15</v>
      </c>
      <c r="T20" s="16" t="s">
        <v>15</v>
      </c>
      <c r="U20" s="20">
        <f t="shared" si="6"/>
        <v>0</v>
      </c>
      <c r="V20" s="16"/>
      <c r="W20" s="16"/>
      <c r="X20" s="20">
        <f t="shared" si="7"/>
        <v>0</v>
      </c>
    </row>
    <row r="21" spans="1:24" ht="12.75">
      <c r="A21" s="10">
        <f t="shared" si="8"/>
        <v>19</v>
      </c>
      <c r="B21" s="32">
        <v>178</v>
      </c>
      <c r="C21" s="59" t="s">
        <v>324</v>
      </c>
      <c r="D21" s="13">
        <f t="shared" si="0"/>
        <v>38</v>
      </c>
      <c r="E21" s="11">
        <f t="shared" si="1"/>
        <v>167</v>
      </c>
      <c r="F21" s="14">
        <f t="shared" si="9"/>
        <v>0</v>
      </c>
      <c r="G21" s="15" t="s">
        <v>15</v>
      </c>
      <c r="H21" s="16" t="s">
        <v>15</v>
      </c>
      <c r="I21" s="20">
        <f t="shared" si="2"/>
        <v>0</v>
      </c>
      <c r="J21" s="15" t="s">
        <v>15</v>
      </c>
      <c r="K21" s="16" t="s">
        <v>15</v>
      </c>
      <c r="L21" s="20">
        <f t="shared" si="3"/>
        <v>0</v>
      </c>
      <c r="M21" s="32" t="s">
        <v>15</v>
      </c>
      <c r="N21" s="32" t="s">
        <v>15</v>
      </c>
      <c r="O21" s="20">
        <f t="shared" si="4"/>
        <v>0</v>
      </c>
      <c r="P21" s="16" t="s">
        <v>15</v>
      </c>
      <c r="Q21" s="16" t="s">
        <v>15</v>
      </c>
      <c r="R21" s="20">
        <f t="shared" si="5"/>
        <v>0</v>
      </c>
      <c r="S21" s="16">
        <v>18</v>
      </c>
      <c r="T21" s="48">
        <v>20</v>
      </c>
      <c r="U21" s="23">
        <f t="shared" si="6"/>
        <v>38</v>
      </c>
      <c r="V21" s="16"/>
      <c r="W21" s="16"/>
      <c r="X21" s="23">
        <f t="shared" si="7"/>
        <v>0</v>
      </c>
    </row>
    <row r="22" spans="1:24" ht="12.75">
      <c r="A22" s="10">
        <f t="shared" si="8"/>
        <v>20</v>
      </c>
      <c r="B22" s="32">
        <v>20</v>
      </c>
      <c r="C22" s="59" t="s">
        <v>325</v>
      </c>
      <c r="D22" s="13">
        <f t="shared" si="0"/>
        <v>33</v>
      </c>
      <c r="E22" s="11">
        <f t="shared" si="1"/>
        <v>172</v>
      </c>
      <c r="F22" s="14">
        <f t="shared" si="9"/>
        <v>5</v>
      </c>
      <c r="G22" s="15" t="s">
        <v>15</v>
      </c>
      <c r="H22" s="16" t="s">
        <v>15</v>
      </c>
      <c r="I22" s="20">
        <f t="shared" si="2"/>
        <v>0</v>
      </c>
      <c r="J22" s="15" t="s">
        <v>15</v>
      </c>
      <c r="K22" s="16" t="s">
        <v>15</v>
      </c>
      <c r="L22" s="20">
        <f t="shared" si="3"/>
        <v>0</v>
      </c>
      <c r="M22" s="32" t="s">
        <v>15</v>
      </c>
      <c r="N22" s="32" t="s">
        <v>15</v>
      </c>
      <c r="O22" s="20">
        <f t="shared" si="4"/>
        <v>0</v>
      </c>
      <c r="P22" s="16">
        <v>16</v>
      </c>
      <c r="Q22" s="16">
        <v>17</v>
      </c>
      <c r="R22" s="20">
        <f t="shared" si="5"/>
        <v>33</v>
      </c>
      <c r="S22" s="16" t="s">
        <v>15</v>
      </c>
      <c r="T22" s="16" t="s">
        <v>15</v>
      </c>
      <c r="U22" s="20">
        <f t="shared" si="6"/>
        <v>0</v>
      </c>
      <c r="V22" s="16"/>
      <c r="W22" s="16"/>
      <c r="X22" s="20">
        <f t="shared" si="7"/>
        <v>0</v>
      </c>
    </row>
    <row r="23" spans="1:24" ht="12.75">
      <c r="A23" s="10">
        <f t="shared" si="8"/>
        <v>21</v>
      </c>
      <c r="B23" s="32">
        <v>241</v>
      </c>
      <c r="C23" s="59" t="s">
        <v>173</v>
      </c>
      <c r="D23" s="13">
        <f t="shared" si="0"/>
        <v>32</v>
      </c>
      <c r="E23" s="11">
        <f t="shared" si="1"/>
        <v>173</v>
      </c>
      <c r="F23" s="14">
        <f t="shared" si="9"/>
        <v>1</v>
      </c>
      <c r="G23" s="15" t="s">
        <v>15</v>
      </c>
      <c r="H23" s="16" t="s">
        <v>15</v>
      </c>
      <c r="I23" s="20">
        <f t="shared" si="2"/>
        <v>0</v>
      </c>
      <c r="J23" s="15" t="s">
        <v>15</v>
      </c>
      <c r="K23" s="16" t="s">
        <v>15</v>
      </c>
      <c r="L23" s="20">
        <f t="shared" si="3"/>
        <v>0</v>
      </c>
      <c r="M23" s="32" t="s">
        <v>15</v>
      </c>
      <c r="N23" s="32" t="s">
        <v>15</v>
      </c>
      <c r="O23" s="20">
        <f t="shared" si="4"/>
        <v>0</v>
      </c>
      <c r="P23" s="16" t="s">
        <v>15</v>
      </c>
      <c r="Q23" s="16" t="s">
        <v>15</v>
      </c>
      <c r="R23" s="20">
        <f t="shared" si="5"/>
        <v>0</v>
      </c>
      <c r="S23" s="16">
        <v>16</v>
      </c>
      <c r="T23" s="16">
        <v>16</v>
      </c>
      <c r="U23" s="20">
        <f t="shared" si="6"/>
        <v>32</v>
      </c>
      <c r="V23" s="16"/>
      <c r="W23" s="16"/>
      <c r="X23" s="20">
        <f t="shared" si="7"/>
        <v>0</v>
      </c>
    </row>
    <row r="24" spans="1:24" ht="12.75">
      <c r="A24" s="10">
        <f t="shared" si="8"/>
        <v>22</v>
      </c>
      <c r="B24" s="32">
        <v>69</v>
      </c>
      <c r="C24" s="12" t="s">
        <v>326</v>
      </c>
      <c r="D24" s="13">
        <f t="shared" si="0"/>
        <v>30</v>
      </c>
      <c r="E24" s="11">
        <f t="shared" si="1"/>
        <v>175</v>
      </c>
      <c r="F24" s="14">
        <f t="shared" si="9"/>
        <v>2</v>
      </c>
      <c r="G24" s="15">
        <v>8</v>
      </c>
      <c r="H24" s="16" t="s">
        <v>15</v>
      </c>
      <c r="I24" s="20">
        <f t="shared" si="2"/>
        <v>8</v>
      </c>
      <c r="J24" s="15">
        <v>14</v>
      </c>
      <c r="K24" s="16">
        <v>8</v>
      </c>
      <c r="L24" s="20">
        <f t="shared" si="3"/>
        <v>22</v>
      </c>
      <c r="M24" s="32" t="s">
        <v>15</v>
      </c>
      <c r="N24" s="32" t="s">
        <v>15</v>
      </c>
      <c r="O24" s="20">
        <f t="shared" si="4"/>
        <v>0</v>
      </c>
      <c r="P24" s="16" t="s">
        <v>15</v>
      </c>
      <c r="Q24" s="16" t="s">
        <v>15</v>
      </c>
      <c r="R24" s="20">
        <f t="shared" si="5"/>
        <v>0</v>
      </c>
      <c r="S24" s="16" t="s">
        <v>15</v>
      </c>
      <c r="T24" s="16" t="s">
        <v>15</v>
      </c>
      <c r="U24" s="20">
        <f t="shared" si="6"/>
        <v>0</v>
      </c>
      <c r="V24" s="16"/>
      <c r="W24" s="16"/>
      <c r="X24" s="20">
        <f t="shared" si="7"/>
        <v>0</v>
      </c>
    </row>
    <row r="25" spans="1:24" ht="12.75">
      <c r="A25" s="10">
        <f t="shared" si="8"/>
        <v>23</v>
      </c>
      <c r="B25" s="32">
        <v>252</v>
      </c>
      <c r="C25" s="12" t="s">
        <v>327</v>
      </c>
      <c r="D25" s="13">
        <f t="shared" si="0"/>
        <v>26</v>
      </c>
      <c r="E25" s="11">
        <f t="shared" si="1"/>
        <v>179</v>
      </c>
      <c r="F25" s="14">
        <f t="shared" si="9"/>
        <v>4</v>
      </c>
      <c r="G25" s="15">
        <v>16</v>
      </c>
      <c r="H25" s="16">
        <v>10</v>
      </c>
      <c r="I25" s="20">
        <f t="shared" si="2"/>
        <v>26</v>
      </c>
      <c r="J25" s="15" t="s">
        <v>15</v>
      </c>
      <c r="K25" s="16" t="s">
        <v>15</v>
      </c>
      <c r="L25" s="20">
        <f t="shared" si="3"/>
        <v>0</v>
      </c>
      <c r="M25" s="32" t="s">
        <v>15</v>
      </c>
      <c r="N25" s="32" t="s">
        <v>15</v>
      </c>
      <c r="O25" s="20">
        <f t="shared" si="4"/>
        <v>0</v>
      </c>
      <c r="P25" s="16" t="s">
        <v>15</v>
      </c>
      <c r="Q25" s="16" t="s">
        <v>15</v>
      </c>
      <c r="R25" s="20">
        <f t="shared" si="5"/>
        <v>0</v>
      </c>
      <c r="S25" s="16" t="s">
        <v>15</v>
      </c>
      <c r="T25" s="16" t="s">
        <v>15</v>
      </c>
      <c r="U25" s="20">
        <f t="shared" si="6"/>
        <v>0</v>
      </c>
      <c r="V25" s="16"/>
      <c r="W25" s="16"/>
      <c r="X25" s="20">
        <f t="shared" si="7"/>
        <v>0</v>
      </c>
    </row>
    <row r="26" spans="1:24" ht="12.75">
      <c r="A26" s="10">
        <f t="shared" si="8"/>
        <v>24</v>
      </c>
      <c r="B26" s="32">
        <v>2</v>
      </c>
      <c r="C26" s="59" t="s">
        <v>328</v>
      </c>
      <c r="D26" s="13">
        <f t="shared" si="0"/>
        <v>26</v>
      </c>
      <c r="E26" s="11">
        <f t="shared" si="1"/>
        <v>179</v>
      </c>
      <c r="F26" s="14">
        <f t="shared" si="9"/>
        <v>0</v>
      </c>
      <c r="G26" s="15" t="s">
        <v>15</v>
      </c>
      <c r="H26" s="16" t="s">
        <v>15</v>
      </c>
      <c r="I26" s="20">
        <f t="shared" si="2"/>
        <v>0</v>
      </c>
      <c r="J26" s="15" t="s">
        <v>15</v>
      </c>
      <c r="K26" s="16" t="s">
        <v>15</v>
      </c>
      <c r="L26" s="20">
        <f t="shared" si="3"/>
        <v>0</v>
      </c>
      <c r="M26" s="32">
        <v>15</v>
      </c>
      <c r="N26" s="32">
        <v>11</v>
      </c>
      <c r="O26" s="20">
        <f t="shared" si="4"/>
        <v>26</v>
      </c>
      <c r="P26" s="16" t="s">
        <v>15</v>
      </c>
      <c r="Q26" s="16" t="s">
        <v>15</v>
      </c>
      <c r="R26" s="20">
        <f t="shared" si="5"/>
        <v>0</v>
      </c>
      <c r="S26" s="16" t="s">
        <v>15</v>
      </c>
      <c r="T26" s="16" t="s">
        <v>15</v>
      </c>
      <c r="U26" s="20">
        <f t="shared" si="6"/>
        <v>0</v>
      </c>
      <c r="V26" s="16"/>
      <c r="W26" s="16"/>
      <c r="X26" s="20">
        <f t="shared" si="7"/>
        <v>0</v>
      </c>
    </row>
    <row r="27" spans="1:24" ht="12.75">
      <c r="A27" s="10">
        <f t="shared" si="8"/>
        <v>25</v>
      </c>
      <c r="B27" s="32">
        <v>91</v>
      </c>
      <c r="C27" s="12" t="s">
        <v>329</v>
      </c>
      <c r="D27" s="13">
        <f t="shared" si="0"/>
        <v>25</v>
      </c>
      <c r="E27" s="11">
        <f t="shared" si="1"/>
        <v>180</v>
      </c>
      <c r="F27" s="14">
        <f t="shared" si="9"/>
        <v>1</v>
      </c>
      <c r="G27" s="15">
        <v>13</v>
      </c>
      <c r="H27" s="16">
        <v>12</v>
      </c>
      <c r="I27" s="20">
        <f t="shared" si="2"/>
        <v>25</v>
      </c>
      <c r="J27" s="15" t="s">
        <v>15</v>
      </c>
      <c r="K27" s="16" t="s">
        <v>15</v>
      </c>
      <c r="L27" s="20">
        <f t="shared" si="3"/>
        <v>0</v>
      </c>
      <c r="M27" s="32" t="s">
        <v>15</v>
      </c>
      <c r="N27" s="32" t="s">
        <v>15</v>
      </c>
      <c r="O27" s="20">
        <f t="shared" si="4"/>
        <v>0</v>
      </c>
      <c r="P27" s="16" t="s">
        <v>15</v>
      </c>
      <c r="Q27" s="16" t="s">
        <v>15</v>
      </c>
      <c r="R27" s="20">
        <f t="shared" si="5"/>
        <v>0</v>
      </c>
      <c r="S27" s="16" t="s">
        <v>15</v>
      </c>
      <c r="T27" s="16" t="s">
        <v>15</v>
      </c>
      <c r="U27" s="20">
        <f t="shared" si="6"/>
        <v>0</v>
      </c>
      <c r="V27" s="16"/>
      <c r="W27" s="16"/>
      <c r="X27" s="20">
        <f t="shared" si="7"/>
        <v>0</v>
      </c>
    </row>
    <row r="28" spans="1:24" ht="12.75">
      <c r="A28" s="10">
        <f t="shared" si="8"/>
        <v>26</v>
      </c>
      <c r="B28" s="32">
        <v>110</v>
      </c>
      <c r="C28" s="59" t="s">
        <v>330</v>
      </c>
      <c r="D28" s="13">
        <f t="shared" si="0"/>
        <v>23</v>
      </c>
      <c r="E28" s="11">
        <f t="shared" si="1"/>
        <v>182</v>
      </c>
      <c r="F28" s="14">
        <f t="shared" si="9"/>
        <v>2</v>
      </c>
      <c r="G28" s="15" t="s">
        <v>15</v>
      </c>
      <c r="H28" s="16" t="s">
        <v>15</v>
      </c>
      <c r="I28" s="23">
        <f t="shared" si="2"/>
        <v>0</v>
      </c>
      <c r="J28" s="15" t="s">
        <v>15</v>
      </c>
      <c r="K28" s="16" t="s">
        <v>15</v>
      </c>
      <c r="L28" s="23">
        <f t="shared" si="3"/>
        <v>0</v>
      </c>
      <c r="M28" s="32" t="s">
        <v>15</v>
      </c>
      <c r="N28" s="32" t="s">
        <v>15</v>
      </c>
      <c r="O28" s="20">
        <f t="shared" si="4"/>
        <v>0</v>
      </c>
      <c r="P28" s="16" t="s">
        <v>15</v>
      </c>
      <c r="Q28" s="16" t="s">
        <v>15</v>
      </c>
      <c r="R28" s="20">
        <f t="shared" si="5"/>
        <v>0</v>
      </c>
      <c r="S28" s="16">
        <v>11</v>
      </c>
      <c r="T28" s="16">
        <v>12</v>
      </c>
      <c r="U28" s="20">
        <f t="shared" si="6"/>
        <v>23</v>
      </c>
      <c r="V28" s="16"/>
      <c r="W28" s="16"/>
      <c r="X28" s="20">
        <f t="shared" si="7"/>
        <v>0</v>
      </c>
    </row>
    <row r="29" spans="1:24" ht="12.75">
      <c r="A29" s="10">
        <f t="shared" si="8"/>
        <v>27</v>
      </c>
      <c r="B29" s="32">
        <v>139</v>
      </c>
      <c r="C29" s="12" t="s">
        <v>331</v>
      </c>
      <c r="D29" s="13">
        <f t="shared" si="0"/>
        <v>18</v>
      </c>
      <c r="E29" s="11">
        <f t="shared" si="1"/>
        <v>187</v>
      </c>
      <c r="F29" s="14">
        <f t="shared" si="9"/>
        <v>5</v>
      </c>
      <c r="G29" s="15">
        <v>10</v>
      </c>
      <c r="H29" s="16">
        <v>8</v>
      </c>
      <c r="I29" s="20">
        <f t="shared" si="2"/>
        <v>18</v>
      </c>
      <c r="J29" s="15" t="s">
        <v>15</v>
      </c>
      <c r="K29" s="16" t="s">
        <v>15</v>
      </c>
      <c r="L29" s="20">
        <f t="shared" si="3"/>
        <v>0</v>
      </c>
      <c r="M29" s="32" t="s">
        <v>15</v>
      </c>
      <c r="N29" s="32" t="s">
        <v>15</v>
      </c>
      <c r="O29" s="20">
        <f t="shared" si="4"/>
        <v>0</v>
      </c>
      <c r="P29" s="16" t="s">
        <v>15</v>
      </c>
      <c r="Q29" s="16" t="s">
        <v>15</v>
      </c>
      <c r="R29" s="20">
        <f t="shared" si="5"/>
        <v>0</v>
      </c>
      <c r="S29" s="16" t="s">
        <v>15</v>
      </c>
      <c r="T29" s="16" t="s">
        <v>15</v>
      </c>
      <c r="U29" s="20">
        <f t="shared" si="6"/>
        <v>0</v>
      </c>
      <c r="V29" s="16"/>
      <c r="W29" s="16"/>
      <c r="X29" s="20">
        <f t="shared" si="7"/>
        <v>0</v>
      </c>
    </row>
    <row r="30" spans="1:24" ht="12.75">
      <c r="A30" s="10">
        <f t="shared" si="8"/>
        <v>28</v>
      </c>
      <c r="B30" s="32">
        <v>62</v>
      </c>
      <c r="C30" s="12" t="s">
        <v>332</v>
      </c>
      <c r="D30" s="13">
        <f t="shared" si="0"/>
        <v>16</v>
      </c>
      <c r="E30" s="11">
        <f t="shared" si="1"/>
        <v>189</v>
      </c>
      <c r="F30" s="14">
        <f t="shared" si="9"/>
        <v>2</v>
      </c>
      <c r="G30" s="35">
        <v>9</v>
      </c>
      <c r="H30" s="32">
        <v>7</v>
      </c>
      <c r="I30" s="20">
        <f t="shared" si="2"/>
        <v>16</v>
      </c>
      <c r="J30" s="15" t="s">
        <v>15</v>
      </c>
      <c r="K30" s="16" t="s">
        <v>15</v>
      </c>
      <c r="L30" s="20">
        <f t="shared" si="3"/>
        <v>0</v>
      </c>
      <c r="M30" s="32" t="s">
        <v>15</v>
      </c>
      <c r="N30" s="32" t="s">
        <v>15</v>
      </c>
      <c r="O30" s="20">
        <f t="shared" si="4"/>
        <v>0</v>
      </c>
      <c r="P30" s="16" t="s">
        <v>15</v>
      </c>
      <c r="Q30" s="16" t="s">
        <v>15</v>
      </c>
      <c r="R30" s="20">
        <f t="shared" si="5"/>
        <v>0</v>
      </c>
      <c r="S30" s="16" t="s">
        <v>15</v>
      </c>
      <c r="T30" s="16" t="s">
        <v>15</v>
      </c>
      <c r="U30" s="20">
        <f t="shared" si="6"/>
        <v>0</v>
      </c>
      <c r="V30" s="16"/>
      <c r="W30" s="16"/>
      <c r="X30" s="20">
        <f t="shared" si="7"/>
        <v>0</v>
      </c>
    </row>
    <row r="31" spans="1:24" ht="14.25" customHeight="1">
      <c r="A31" s="10">
        <f t="shared" si="8"/>
        <v>29</v>
      </c>
      <c r="B31" s="32">
        <v>111</v>
      </c>
      <c r="C31" s="12" t="s">
        <v>333</v>
      </c>
      <c r="D31" s="13">
        <f t="shared" si="0"/>
        <v>13</v>
      </c>
      <c r="E31" s="11">
        <f t="shared" si="1"/>
        <v>192</v>
      </c>
      <c r="F31" s="14">
        <f t="shared" si="9"/>
        <v>3</v>
      </c>
      <c r="G31" s="15">
        <v>0</v>
      </c>
      <c r="H31" s="16">
        <v>13</v>
      </c>
      <c r="I31" s="20">
        <f t="shared" si="2"/>
        <v>13</v>
      </c>
      <c r="J31" s="15" t="s">
        <v>15</v>
      </c>
      <c r="K31" s="16" t="s">
        <v>15</v>
      </c>
      <c r="L31" s="20">
        <f t="shared" si="3"/>
        <v>0</v>
      </c>
      <c r="M31" s="32" t="s">
        <v>15</v>
      </c>
      <c r="N31" s="32" t="s">
        <v>15</v>
      </c>
      <c r="O31" s="20">
        <f t="shared" si="4"/>
        <v>0</v>
      </c>
      <c r="P31" s="16" t="s">
        <v>15</v>
      </c>
      <c r="Q31" s="16" t="s">
        <v>15</v>
      </c>
      <c r="R31" s="20">
        <f t="shared" si="5"/>
        <v>0</v>
      </c>
      <c r="S31" s="16" t="s">
        <v>15</v>
      </c>
      <c r="T31" s="16" t="s">
        <v>15</v>
      </c>
      <c r="U31" s="20">
        <f t="shared" si="6"/>
        <v>0</v>
      </c>
      <c r="V31" s="16"/>
      <c r="W31" s="16"/>
      <c r="X31" s="20">
        <f t="shared" si="7"/>
        <v>0</v>
      </c>
    </row>
    <row r="32" spans="1:24" ht="12.75">
      <c r="A32" s="10">
        <f t="shared" si="8"/>
        <v>30</v>
      </c>
      <c r="B32" s="32">
        <v>23</v>
      </c>
      <c r="C32" s="59" t="s">
        <v>334</v>
      </c>
      <c r="D32" s="13">
        <f t="shared" si="0"/>
        <v>13</v>
      </c>
      <c r="E32" s="11">
        <f t="shared" si="1"/>
        <v>192</v>
      </c>
      <c r="F32" s="14">
        <f t="shared" si="9"/>
        <v>0</v>
      </c>
      <c r="G32" s="15" t="s">
        <v>15</v>
      </c>
      <c r="H32" s="16" t="s">
        <v>15</v>
      </c>
      <c r="I32" s="20">
        <f t="shared" si="2"/>
        <v>0</v>
      </c>
      <c r="J32" s="15" t="s">
        <v>15</v>
      </c>
      <c r="K32" s="16" t="s">
        <v>15</v>
      </c>
      <c r="L32" s="20">
        <f t="shared" si="3"/>
        <v>0</v>
      </c>
      <c r="M32" s="32">
        <v>13</v>
      </c>
      <c r="N32" s="32" t="s">
        <v>15</v>
      </c>
      <c r="O32" s="20">
        <f t="shared" si="4"/>
        <v>13</v>
      </c>
      <c r="P32" s="16" t="s">
        <v>15</v>
      </c>
      <c r="Q32" s="16" t="s">
        <v>15</v>
      </c>
      <c r="R32" s="20">
        <f t="shared" si="5"/>
        <v>0</v>
      </c>
      <c r="S32" s="16" t="s">
        <v>15</v>
      </c>
      <c r="T32" s="16" t="s">
        <v>15</v>
      </c>
      <c r="U32" s="20">
        <f t="shared" si="6"/>
        <v>0</v>
      </c>
      <c r="V32" s="16"/>
      <c r="W32" s="16"/>
      <c r="X32" s="20">
        <f t="shared" si="7"/>
        <v>0</v>
      </c>
    </row>
    <row r="33" spans="1:24" ht="12.75">
      <c r="A33" s="10">
        <f t="shared" si="8"/>
        <v>31</v>
      </c>
      <c r="B33" s="16">
        <v>350</v>
      </c>
      <c r="C33" s="59" t="s">
        <v>335</v>
      </c>
      <c r="D33" s="13">
        <f t="shared" si="0"/>
        <v>13</v>
      </c>
      <c r="E33" s="11">
        <f t="shared" si="1"/>
        <v>192</v>
      </c>
      <c r="F33" s="14">
        <f t="shared" si="9"/>
        <v>0</v>
      </c>
      <c r="G33" s="15" t="s">
        <v>15</v>
      </c>
      <c r="H33" s="16" t="s">
        <v>15</v>
      </c>
      <c r="I33" s="20">
        <f t="shared" si="2"/>
        <v>0</v>
      </c>
      <c r="J33" s="15" t="s">
        <v>15</v>
      </c>
      <c r="K33" s="16" t="s">
        <v>15</v>
      </c>
      <c r="L33" s="20">
        <f t="shared" si="3"/>
        <v>0</v>
      </c>
      <c r="M33" s="32" t="s">
        <v>15</v>
      </c>
      <c r="N33" s="32" t="s">
        <v>15</v>
      </c>
      <c r="O33" s="20">
        <f t="shared" si="4"/>
        <v>0</v>
      </c>
      <c r="P33" s="16">
        <v>0</v>
      </c>
      <c r="Q33" s="16">
        <v>13</v>
      </c>
      <c r="R33" s="20">
        <f t="shared" si="5"/>
        <v>13</v>
      </c>
      <c r="S33" s="16" t="s">
        <v>15</v>
      </c>
      <c r="T33" s="16" t="s">
        <v>15</v>
      </c>
      <c r="U33" s="20">
        <f t="shared" si="6"/>
        <v>0</v>
      </c>
      <c r="V33" s="16"/>
      <c r="W33" s="16"/>
      <c r="X33" s="20">
        <f t="shared" si="7"/>
        <v>0</v>
      </c>
    </row>
    <row r="34" spans="1:24" ht="12.75">
      <c r="A34" s="10">
        <f t="shared" si="8"/>
        <v>32</v>
      </c>
      <c r="B34" s="32">
        <v>126</v>
      </c>
      <c r="C34" s="59" t="s">
        <v>336</v>
      </c>
      <c r="D34" s="13">
        <f t="shared" si="0"/>
        <v>0</v>
      </c>
      <c r="E34" s="11">
        <f t="shared" si="1"/>
        <v>205</v>
      </c>
      <c r="F34" s="14">
        <f t="shared" si="9"/>
        <v>13</v>
      </c>
      <c r="G34" s="15" t="s">
        <v>15</v>
      </c>
      <c r="H34" s="16" t="s">
        <v>15</v>
      </c>
      <c r="I34" s="20">
        <f t="shared" si="2"/>
        <v>0</v>
      </c>
      <c r="J34" s="15" t="s">
        <v>15</v>
      </c>
      <c r="K34" s="16" t="s">
        <v>15</v>
      </c>
      <c r="L34" s="20">
        <f t="shared" si="3"/>
        <v>0</v>
      </c>
      <c r="M34" s="32">
        <v>0</v>
      </c>
      <c r="N34" s="32">
        <v>0</v>
      </c>
      <c r="O34" s="20">
        <f t="shared" si="4"/>
        <v>0</v>
      </c>
      <c r="P34" s="16" t="s">
        <v>15</v>
      </c>
      <c r="Q34" s="16" t="s">
        <v>15</v>
      </c>
      <c r="R34" s="20">
        <f t="shared" si="5"/>
        <v>0</v>
      </c>
      <c r="S34" s="16" t="s">
        <v>15</v>
      </c>
      <c r="T34" s="16" t="s">
        <v>15</v>
      </c>
      <c r="U34" s="20">
        <f t="shared" si="6"/>
        <v>0</v>
      </c>
      <c r="V34" s="16"/>
      <c r="W34" s="16"/>
      <c r="X34" s="20">
        <f t="shared" si="7"/>
        <v>0</v>
      </c>
    </row>
    <row r="35" spans="1:24" ht="12.75" hidden="1">
      <c r="A35" s="10" t="str">
        <f t="shared" si="8"/>
        <v> </v>
      </c>
      <c r="B35" s="16"/>
      <c r="C35" s="62"/>
      <c r="D35" s="13">
        <f aca="true" t="shared" si="10" ref="D35:D60">SUM(I35,L35,O35,R35,U35,X35)</f>
        <v>0</v>
      </c>
      <c r="E35" s="11">
        <f aca="true" t="shared" si="11" ref="E35:E60">$D$3-D35</f>
        <v>205</v>
      </c>
      <c r="F35" s="14">
        <f t="shared" si="9"/>
        <v>0</v>
      </c>
      <c r="G35" s="15" t="s">
        <v>15</v>
      </c>
      <c r="H35" s="16" t="s">
        <v>15</v>
      </c>
      <c r="I35" s="20">
        <f aca="true" t="shared" si="12" ref="I35:I60">SUM(G35:H35)</f>
        <v>0</v>
      </c>
      <c r="J35" s="15" t="s">
        <v>15</v>
      </c>
      <c r="K35" s="16" t="s">
        <v>15</v>
      </c>
      <c r="L35" s="20">
        <f aca="true" t="shared" si="13" ref="L35:L60">SUM(J35:K35)</f>
        <v>0</v>
      </c>
      <c r="M35" s="32" t="s">
        <v>15</v>
      </c>
      <c r="N35" s="32" t="s">
        <v>15</v>
      </c>
      <c r="O35" s="20">
        <f aca="true" t="shared" si="14" ref="O35:O60">SUM(M35:N35)</f>
        <v>0</v>
      </c>
      <c r="P35" s="16"/>
      <c r="Q35" s="16"/>
      <c r="R35" s="20">
        <f aca="true" t="shared" si="15" ref="R35:R60">SUM(P35:Q35)</f>
        <v>0</v>
      </c>
      <c r="S35" s="16" t="s">
        <v>15</v>
      </c>
      <c r="T35" s="16" t="s">
        <v>15</v>
      </c>
      <c r="U35" s="20">
        <f aca="true" t="shared" si="16" ref="U35:U60">SUM(S35:T35)</f>
        <v>0</v>
      </c>
      <c r="V35" s="16"/>
      <c r="W35" s="16"/>
      <c r="X35" s="20">
        <f aca="true" t="shared" si="17" ref="X35:X60">SUM(V35:W35)</f>
        <v>0</v>
      </c>
    </row>
    <row r="36" spans="1:24" ht="12.75" hidden="1">
      <c r="A36" s="10" t="str">
        <f aca="true" t="shared" si="18" ref="A36:A60">IF(B36&gt;0,A35+1," ")</f>
        <v> </v>
      </c>
      <c r="B36" s="32"/>
      <c r="C36" s="62"/>
      <c r="D36" s="13">
        <f t="shared" si="10"/>
        <v>0</v>
      </c>
      <c r="E36" s="11">
        <f t="shared" si="11"/>
        <v>205</v>
      </c>
      <c r="F36" s="14">
        <f aca="true" t="shared" si="19" ref="F36:F60">D35-D36</f>
        <v>0</v>
      </c>
      <c r="G36" s="15" t="s">
        <v>15</v>
      </c>
      <c r="H36" s="16" t="s">
        <v>15</v>
      </c>
      <c r="I36" s="20">
        <f t="shared" si="12"/>
        <v>0</v>
      </c>
      <c r="J36" s="15" t="s">
        <v>15</v>
      </c>
      <c r="K36" s="16" t="s">
        <v>15</v>
      </c>
      <c r="L36" s="20">
        <f t="shared" si="13"/>
        <v>0</v>
      </c>
      <c r="M36" s="32" t="s">
        <v>15</v>
      </c>
      <c r="N36" s="32" t="s">
        <v>15</v>
      </c>
      <c r="O36" s="20">
        <f t="shared" si="14"/>
        <v>0</v>
      </c>
      <c r="P36" s="16"/>
      <c r="Q36" s="16"/>
      <c r="R36" s="20">
        <f t="shared" si="15"/>
        <v>0</v>
      </c>
      <c r="S36" s="16" t="s">
        <v>15</v>
      </c>
      <c r="T36" s="16" t="s">
        <v>15</v>
      </c>
      <c r="U36" s="20">
        <f t="shared" si="16"/>
        <v>0</v>
      </c>
      <c r="V36" s="16"/>
      <c r="W36" s="16"/>
      <c r="X36" s="20">
        <f t="shared" si="17"/>
        <v>0</v>
      </c>
    </row>
    <row r="37" spans="1:24" ht="12.75" hidden="1">
      <c r="A37" s="10" t="str">
        <f t="shared" si="18"/>
        <v> </v>
      </c>
      <c r="B37" s="32"/>
      <c r="C37" s="62"/>
      <c r="D37" s="13">
        <f t="shared" si="10"/>
        <v>0</v>
      </c>
      <c r="E37" s="11">
        <f t="shared" si="11"/>
        <v>205</v>
      </c>
      <c r="F37" s="14">
        <f t="shared" si="19"/>
        <v>0</v>
      </c>
      <c r="G37" s="15" t="s">
        <v>15</v>
      </c>
      <c r="H37" s="16" t="s">
        <v>15</v>
      </c>
      <c r="I37" s="20">
        <f t="shared" si="12"/>
        <v>0</v>
      </c>
      <c r="J37" s="15" t="s">
        <v>15</v>
      </c>
      <c r="K37" s="16" t="s">
        <v>15</v>
      </c>
      <c r="L37" s="20">
        <f t="shared" si="13"/>
        <v>0</v>
      </c>
      <c r="M37" s="32" t="s">
        <v>15</v>
      </c>
      <c r="N37" s="32" t="s">
        <v>15</v>
      </c>
      <c r="O37" s="20">
        <f t="shared" si="14"/>
        <v>0</v>
      </c>
      <c r="P37" s="16"/>
      <c r="Q37" s="16"/>
      <c r="R37" s="20">
        <f t="shared" si="15"/>
        <v>0</v>
      </c>
      <c r="S37" s="16" t="s">
        <v>15</v>
      </c>
      <c r="T37" s="16" t="s">
        <v>15</v>
      </c>
      <c r="U37" s="20">
        <f t="shared" si="16"/>
        <v>0</v>
      </c>
      <c r="V37" s="16"/>
      <c r="W37" s="16"/>
      <c r="X37" s="20">
        <f t="shared" si="17"/>
        <v>0</v>
      </c>
    </row>
    <row r="38" spans="1:24" ht="12.75" hidden="1">
      <c r="A38" s="10" t="str">
        <f t="shared" si="18"/>
        <v> </v>
      </c>
      <c r="B38" s="32"/>
      <c r="C38" s="62"/>
      <c r="D38" s="13">
        <f t="shared" si="10"/>
        <v>0</v>
      </c>
      <c r="E38" s="11">
        <f t="shared" si="11"/>
        <v>205</v>
      </c>
      <c r="F38" s="14">
        <f t="shared" si="19"/>
        <v>0</v>
      </c>
      <c r="G38" s="15" t="s">
        <v>15</v>
      </c>
      <c r="H38" s="16" t="s">
        <v>15</v>
      </c>
      <c r="I38" s="20">
        <f t="shared" si="12"/>
        <v>0</v>
      </c>
      <c r="J38" s="15" t="s">
        <v>15</v>
      </c>
      <c r="K38" s="16" t="s">
        <v>15</v>
      </c>
      <c r="L38" s="20">
        <f t="shared" si="13"/>
        <v>0</v>
      </c>
      <c r="M38" s="32" t="s">
        <v>15</v>
      </c>
      <c r="N38" s="32" t="s">
        <v>15</v>
      </c>
      <c r="O38" s="20">
        <f t="shared" si="14"/>
        <v>0</v>
      </c>
      <c r="P38" s="16"/>
      <c r="Q38" s="16"/>
      <c r="R38" s="20">
        <f t="shared" si="15"/>
        <v>0</v>
      </c>
      <c r="S38" s="16" t="s">
        <v>15</v>
      </c>
      <c r="T38" s="16" t="s">
        <v>15</v>
      </c>
      <c r="U38" s="20">
        <f t="shared" si="16"/>
        <v>0</v>
      </c>
      <c r="V38" s="16"/>
      <c r="W38" s="16"/>
      <c r="X38" s="20">
        <f t="shared" si="17"/>
        <v>0</v>
      </c>
    </row>
    <row r="39" spans="1:24" ht="12.75" hidden="1">
      <c r="A39" s="10" t="str">
        <f t="shared" si="18"/>
        <v> </v>
      </c>
      <c r="B39" s="32"/>
      <c r="C39" s="62"/>
      <c r="D39" s="13">
        <f t="shared" si="10"/>
        <v>0</v>
      </c>
      <c r="E39" s="11">
        <f t="shared" si="11"/>
        <v>205</v>
      </c>
      <c r="F39" s="14">
        <f t="shared" si="19"/>
        <v>0</v>
      </c>
      <c r="G39" s="15" t="s">
        <v>15</v>
      </c>
      <c r="H39" s="16" t="s">
        <v>15</v>
      </c>
      <c r="I39" s="20">
        <f t="shared" si="12"/>
        <v>0</v>
      </c>
      <c r="J39" s="15" t="s">
        <v>15</v>
      </c>
      <c r="K39" s="16" t="s">
        <v>15</v>
      </c>
      <c r="L39" s="20">
        <f t="shared" si="13"/>
        <v>0</v>
      </c>
      <c r="M39" s="32" t="s">
        <v>15</v>
      </c>
      <c r="N39" s="32" t="s">
        <v>15</v>
      </c>
      <c r="O39" s="20">
        <f t="shared" si="14"/>
        <v>0</v>
      </c>
      <c r="P39" s="16"/>
      <c r="Q39" s="16"/>
      <c r="R39" s="23">
        <f t="shared" si="15"/>
        <v>0</v>
      </c>
      <c r="S39" s="16" t="s">
        <v>15</v>
      </c>
      <c r="T39" s="16" t="s">
        <v>15</v>
      </c>
      <c r="U39" s="20">
        <f t="shared" si="16"/>
        <v>0</v>
      </c>
      <c r="V39" s="16"/>
      <c r="W39" s="16"/>
      <c r="X39" s="20">
        <f t="shared" si="17"/>
        <v>0</v>
      </c>
    </row>
    <row r="40" spans="1:24" ht="12.75" hidden="1">
      <c r="A40" s="10" t="str">
        <f t="shared" si="18"/>
        <v> </v>
      </c>
      <c r="B40" s="32"/>
      <c r="C40" s="62"/>
      <c r="D40" s="13">
        <f t="shared" si="10"/>
        <v>0</v>
      </c>
      <c r="E40" s="11">
        <f t="shared" si="11"/>
        <v>205</v>
      </c>
      <c r="F40" s="14">
        <f t="shared" si="19"/>
        <v>0</v>
      </c>
      <c r="G40" s="15" t="s">
        <v>15</v>
      </c>
      <c r="H40" s="16" t="s">
        <v>15</v>
      </c>
      <c r="I40" s="20">
        <f t="shared" si="12"/>
        <v>0</v>
      </c>
      <c r="J40" s="15" t="s">
        <v>15</v>
      </c>
      <c r="K40" s="16" t="s">
        <v>15</v>
      </c>
      <c r="L40" s="20">
        <f t="shared" si="13"/>
        <v>0</v>
      </c>
      <c r="M40" s="32" t="s">
        <v>15</v>
      </c>
      <c r="N40" s="32" t="s">
        <v>15</v>
      </c>
      <c r="O40" s="20">
        <f t="shared" si="14"/>
        <v>0</v>
      </c>
      <c r="P40" s="16"/>
      <c r="Q40" s="16"/>
      <c r="R40" s="20">
        <f t="shared" si="15"/>
        <v>0</v>
      </c>
      <c r="S40" s="16"/>
      <c r="T40" s="16"/>
      <c r="U40" s="20">
        <f t="shared" si="16"/>
        <v>0</v>
      </c>
      <c r="V40" s="16"/>
      <c r="W40" s="16"/>
      <c r="X40" s="20">
        <f t="shared" si="17"/>
        <v>0</v>
      </c>
    </row>
    <row r="41" spans="1:24" ht="12.75" hidden="1">
      <c r="A41" s="10" t="str">
        <f t="shared" si="18"/>
        <v> </v>
      </c>
      <c r="B41" s="32"/>
      <c r="C41" s="62"/>
      <c r="D41" s="13">
        <f t="shared" si="10"/>
        <v>0</v>
      </c>
      <c r="E41" s="11">
        <f t="shared" si="11"/>
        <v>205</v>
      </c>
      <c r="F41" s="14">
        <f t="shared" si="19"/>
        <v>0</v>
      </c>
      <c r="G41" s="15" t="s">
        <v>15</v>
      </c>
      <c r="H41" s="16" t="s">
        <v>15</v>
      </c>
      <c r="I41" s="20">
        <f t="shared" si="12"/>
        <v>0</v>
      </c>
      <c r="J41" s="15" t="s">
        <v>15</v>
      </c>
      <c r="K41" s="16" t="s">
        <v>15</v>
      </c>
      <c r="L41" s="20">
        <f t="shared" si="13"/>
        <v>0</v>
      </c>
      <c r="M41" s="32" t="s">
        <v>15</v>
      </c>
      <c r="N41" s="32" t="s">
        <v>15</v>
      </c>
      <c r="O41" s="20">
        <f t="shared" si="14"/>
        <v>0</v>
      </c>
      <c r="P41" s="16"/>
      <c r="Q41" s="16"/>
      <c r="R41" s="20">
        <f t="shared" si="15"/>
        <v>0</v>
      </c>
      <c r="S41" s="16"/>
      <c r="T41" s="16"/>
      <c r="U41" s="20">
        <f t="shared" si="16"/>
        <v>0</v>
      </c>
      <c r="V41" s="16"/>
      <c r="W41" s="16"/>
      <c r="X41" s="20">
        <f t="shared" si="17"/>
        <v>0</v>
      </c>
    </row>
    <row r="42" spans="1:24" ht="12.75" hidden="1">
      <c r="A42" s="10" t="str">
        <f t="shared" si="18"/>
        <v> </v>
      </c>
      <c r="B42" s="32"/>
      <c r="C42" s="62"/>
      <c r="D42" s="13">
        <f t="shared" si="10"/>
        <v>0</v>
      </c>
      <c r="E42" s="11">
        <f t="shared" si="11"/>
        <v>205</v>
      </c>
      <c r="F42" s="14">
        <f t="shared" si="19"/>
        <v>0</v>
      </c>
      <c r="G42" s="15" t="s">
        <v>15</v>
      </c>
      <c r="H42" s="16" t="s">
        <v>15</v>
      </c>
      <c r="I42" s="20">
        <f t="shared" si="12"/>
        <v>0</v>
      </c>
      <c r="J42" s="15" t="s">
        <v>15</v>
      </c>
      <c r="K42" s="16" t="s">
        <v>15</v>
      </c>
      <c r="L42" s="20">
        <f t="shared" si="13"/>
        <v>0</v>
      </c>
      <c r="M42" s="32" t="s">
        <v>15</v>
      </c>
      <c r="N42" s="32" t="s">
        <v>15</v>
      </c>
      <c r="O42" s="20">
        <f t="shared" si="14"/>
        <v>0</v>
      </c>
      <c r="P42" s="16"/>
      <c r="Q42" s="16"/>
      <c r="R42" s="20">
        <f t="shared" si="15"/>
        <v>0</v>
      </c>
      <c r="S42" s="16"/>
      <c r="T42" s="16"/>
      <c r="U42" s="20">
        <f t="shared" si="16"/>
        <v>0</v>
      </c>
      <c r="V42" s="16"/>
      <c r="W42" s="16"/>
      <c r="X42" s="20">
        <f t="shared" si="17"/>
        <v>0</v>
      </c>
    </row>
    <row r="43" spans="1:24" ht="12.75" hidden="1">
      <c r="A43" s="10" t="str">
        <f t="shared" si="18"/>
        <v> </v>
      </c>
      <c r="B43" s="32"/>
      <c r="C43" s="62"/>
      <c r="D43" s="13">
        <f t="shared" si="10"/>
        <v>0</v>
      </c>
      <c r="E43" s="11">
        <f t="shared" si="11"/>
        <v>205</v>
      </c>
      <c r="F43" s="14">
        <f t="shared" si="19"/>
        <v>0</v>
      </c>
      <c r="G43" s="15" t="s">
        <v>15</v>
      </c>
      <c r="H43" s="16" t="s">
        <v>15</v>
      </c>
      <c r="I43" s="20">
        <f t="shared" si="12"/>
        <v>0</v>
      </c>
      <c r="J43" s="15" t="s">
        <v>15</v>
      </c>
      <c r="K43" s="16" t="s">
        <v>15</v>
      </c>
      <c r="L43" s="20">
        <f t="shared" si="13"/>
        <v>0</v>
      </c>
      <c r="M43" s="32" t="s">
        <v>15</v>
      </c>
      <c r="N43" s="32" t="s">
        <v>15</v>
      </c>
      <c r="O43" s="20">
        <f t="shared" si="14"/>
        <v>0</v>
      </c>
      <c r="P43" s="16"/>
      <c r="Q43" s="16"/>
      <c r="R43" s="20">
        <f t="shared" si="15"/>
        <v>0</v>
      </c>
      <c r="S43" s="16"/>
      <c r="T43" s="16"/>
      <c r="U43" s="20">
        <f t="shared" si="16"/>
        <v>0</v>
      </c>
      <c r="V43" s="16"/>
      <c r="W43" s="16"/>
      <c r="X43" s="20">
        <f t="shared" si="17"/>
        <v>0</v>
      </c>
    </row>
    <row r="44" spans="1:24" ht="12.75" hidden="1">
      <c r="A44" s="10" t="str">
        <f t="shared" si="18"/>
        <v> </v>
      </c>
      <c r="B44" s="32"/>
      <c r="C44" s="62"/>
      <c r="D44" s="13">
        <f t="shared" si="10"/>
        <v>0</v>
      </c>
      <c r="E44" s="11">
        <f t="shared" si="11"/>
        <v>205</v>
      </c>
      <c r="F44" s="14">
        <f t="shared" si="19"/>
        <v>0</v>
      </c>
      <c r="G44" s="15" t="s">
        <v>15</v>
      </c>
      <c r="H44" s="16" t="s">
        <v>15</v>
      </c>
      <c r="I44" s="20">
        <f t="shared" si="12"/>
        <v>0</v>
      </c>
      <c r="J44" s="15" t="s">
        <v>15</v>
      </c>
      <c r="K44" s="16" t="s">
        <v>15</v>
      </c>
      <c r="L44" s="20">
        <f t="shared" si="13"/>
        <v>0</v>
      </c>
      <c r="M44" s="32" t="s">
        <v>15</v>
      </c>
      <c r="N44" s="32" t="s">
        <v>15</v>
      </c>
      <c r="O44" s="20">
        <f t="shared" si="14"/>
        <v>0</v>
      </c>
      <c r="P44" s="16"/>
      <c r="Q44" s="16"/>
      <c r="R44" s="20">
        <f t="shared" si="15"/>
        <v>0</v>
      </c>
      <c r="S44" s="16"/>
      <c r="T44" s="16"/>
      <c r="U44" s="20">
        <f t="shared" si="16"/>
        <v>0</v>
      </c>
      <c r="V44" s="16"/>
      <c r="W44" s="16"/>
      <c r="X44" s="20">
        <f t="shared" si="17"/>
        <v>0</v>
      </c>
    </row>
    <row r="45" spans="1:24" ht="12.75" hidden="1">
      <c r="A45" s="10" t="str">
        <f t="shared" si="18"/>
        <v> </v>
      </c>
      <c r="B45" s="32"/>
      <c r="C45" s="62"/>
      <c r="D45" s="13">
        <f t="shared" si="10"/>
        <v>0</v>
      </c>
      <c r="E45" s="11">
        <f t="shared" si="11"/>
        <v>205</v>
      </c>
      <c r="F45" s="14">
        <f t="shared" si="19"/>
        <v>0</v>
      </c>
      <c r="G45" s="15" t="s">
        <v>15</v>
      </c>
      <c r="H45" s="16" t="s">
        <v>15</v>
      </c>
      <c r="I45" s="20">
        <f t="shared" si="12"/>
        <v>0</v>
      </c>
      <c r="J45" s="15" t="s">
        <v>15</v>
      </c>
      <c r="K45" s="16" t="s">
        <v>15</v>
      </c>
      <c r="L45" s="20">
        <f t="shared" si="13"/>
        <v>0</v>
      </c>
      <c r="M45" s="32" t="s">
        <v>15</v>
      </c>
      <c r="N45" s="32" t="s">
        <v>15</v>
      </c>
      <c r="O45" s="20">
        <f t="shared" si="14"/>
        <v>0</v>
      </c>
      <c r="P45" s="16"/>
      <c r="Q45" s="16"/>
      <c r="R45" s="20">
        <f t="shared" si="15"/>
        <v>0</v>
      </c>
      <c r="S45" s="16"/>
      <c r="T45" s="16"/>
      <c r="U45" s="20">
        <f t="shared" si="16"/>
        <v>0</v>
      </c>
      <c r="V45" s="16"/>
      <c r="W45" s="16"/>
      <c r="X45" s="20">
        <f t="shared" si="17"/>
        <v>0</v>
      </c>
    </row>
    <row r="46" spans="1:24" ht="12.75" hidden="1">
      <c r="A46" s="10" t="str">
        <f t="shared" si="18"/>
        <v> </v>
      </c>
      <c r="B46" s="32"/>
      <c r="C46" s="62"/>
      <c r="D46" s="13">
        <f t="shared" si="10"/>
        <v>0</v>
      </c>
      <c r="E46" s="11">
        <f t="shared" si="11"/>
        <v>205</v>
      </c>
      <c r="F46" s="14">
        <f t="shared" si="19"/>
        <v>0</v>
      </c>
      <c r="G46" s="15" t="s">
        <v>15</v>
      </c>
      <c r="H46" s="16" t="s">
        <v>15</v>
      </c>
      <c r="I46" s="20">
        <f t="shared" si="12"/>
        <v>0</v>
      </c>
      <c r="J46" s="15" t="s">
        <v>15</v>
      </c>
      <c r="K46" s="16" t="s">
        <v>15</v>
      </c>
      <c r="L46" s="20">
        <f t="shared" si="13"/>
        <v>0</v>
      </c>
      <c r="M46" s="32" t="s">
        <v>15</v>
      </c>
      <c r="N46" s="32" t="s">
        <v>15</v>
      </c>
      <c r="O46" s="20">
        <f t="shared" si="14"/>
        <v>0</v>
      </c>
      <c r="P46" s="16"/>
      <c r="Q46" s="16"/>
      <c r="R46" s="20">
        <f t="shared" si="15"/>
        <v>0</v>
      </c>
      <c r="S46" s="16"/>
      <c r="T46" s="16"/>
      <c r="U46" s="20">
        <f t="shared" si="16"/>
        <v>0</v>
      </c>
      <c r="V46" s="16"/>
      <c r="W46" s="16"/>
      <c r="X46" s="20">
        <f t="shared" si="17"/>
        <v>0</v>
      </c>
    </row>
    <row r="47" spans="1:24" ht="12.75" hidden="1">
      <c r="A47" s="10" t="str">
        <f t="shared" si="18"/>
        <v> </v>
      </c>
      <c r="B47" s="32"/>
      <c r="C47" s="62"/>
      <c r="D47" s="13">
        <f t="shared" si="10"/>
        <v>0</v>
      </c>
      <c r="E47" s="11">
        <f t="shared" si="11"/>
        <v>205</v>
      </c>
      <c r="F47" s="14">
        <f t="shared" si="19"/>
        <v>0</v>
      </c>
      <c r="G47" s="15" t="s">
        <v>15</v>
      </c>
      <c r="H47" s="16" t="s">
        <v>15</v>
      </c>
      <c r="I47" s="20">
        <f t="shared" si="12"/>
        <v>0</v>
      </c>
      <c r="J47" s="15" t="s">
        <v>15</v>
      </c>
      <c r="K47" s="16" t="s">
        <v>15</v>
      </c>
      <c r="L47" s="20">
        <f t="shared" si="13"/>
        <v>0</v>
      </c>
      <c r="M47" s="32" t="s">
        <v>15</v>
      </c>
      <c r="N47" s="32" t="s">
        <v>15</v>
      </c>
      <c r="O47" s="20">
        <f t="shared" si="14"/>
        <v>0</v>
      </c>
      <c r="P47" s="16"/>
      <c r="Q47" s="16"/>
      <c r="R47" s="20">
        <f t="shared" si="15"/>
        <v>0</v>
      </c>
      <c r="S47" s="16"/>
      <c r="T47" s="16"/>
      <c r="U47" s="20">
        <f t="shared" si="16"/>
        <v>0</v>
      </c>
      <c r="V47" s="16"/>
      <c r="W47" s="16"/>
      <c r="X47" s="20">
        <f t="shared" si="17"/>
        <v>0</v>
      </c>
    </row>
    <row r="48" spans="1:24" ht="12.75" hidden="1">
      <c r="A48" s="10" t="str">
        <f t="shared" si="18"/>
        <v> </v>
      </c>
      <c r="B48" s="32"/>
      <c r="C48" s="62"/>
      <c r="D48" s="13">
        <f t="shared" si="10"/>
        <v>0</v>
      </c>
      <c r="E48" s="11">
        <f t="shared" si="11"/>
        <v>205</v>
      </c>
      <c r="F48" s="14">
        <f t="shared" si="19"/>
        <v>0</v>
      </c>
      <c r="G48" s="15" t="s">
        <v>15</v>
      </c>
      <c r="H48" s="16" t="s">
        <v>15</v>
      </c>
      <c r="I48" s="20">
        <f t="shared" si="12"/>
        <v>0</v>
      </c>
      <c r="J48" s="15" t="s">
        <v>15</v>
      </c>
      <c r="K48" s="16" t="s">
        <v>15</v>
      </c>
      <c r="L48" s="20">
        <f t="shared" si="13"/>
        <v>0</v>
      </c>
      <c r="M48" s="32" t="s">
        <v>15</v>
      </c>
      <c r="N48" s="32" t="s">
        <v>15</v>
      </c>
      <c r="O48" s="20">
        <f t="shared" si="14"/>
        <v>0</v>
      </c>
      <c r="P48" s="16"/>
      <c r="Q48" s="16"/>
      <c r="R48" s="20">
        <f t="shared" si="15"/>
        <v>0</v>
      </c>
      <c r="S48" s="16"/>
      <c r="T48" s="16"/>
      <c r="U48" s="20">
        <f t="shared" si="16"/>
        <v>0</v>
      </c>
      <c r="V48" s="16"/>
      <c r="W48" s="16"/>
      <c r="X48" s="20">
        <f t="shared" si="17"/>
        <v>0</v>
      </c>
    </row>
    <row r="49" spans="1:24" ht="12.75" hidden="1">
      <c r="A49" s="10" t="str">
        <f t="shared" si="18"/>
        <v> </v>
      </c>
      <c r="B49" s="32"/>
      <c r="C49" s="62"/>
      <c r="D49" s="13">
        <f t="shared" si="10"/>
        <v>0</v>
      </c>
      <c r="E49" s="11">
        <f t="shared" si="11"/>
        <v>205</v>
      </c>
      <c r="F49" s="14">
        <f t="shared" si="19"/>
        <v>0</v>
      </c>
      <c r="G49" s="15" t="s">
        <v>15</v>
      </c>
      <c r="H49" s="16" t="s">
        <v>15</v>
      </c>
      <c r="I49" s="20">
        <f t="shared" si="12"/>
        <v>0</v>
      </c>
      <c r="J49" s="15" t="s">
        <v>15</v>
      </c>
      <c r="K49" s="16" t="s">
        <v>15</v>
      </c>
      <c r="L49" s="20">
        <f t="shared" si="13"/>
        <v>0</v>
      </c>
      <c r="M49" s="32" t="s">
        <v>15</v>
      </c>
      <c r="N49" s="32" t="s">
        <v>15</v>
      </c>
      <c r="O49" s="20">
        <f t="shared" si="14"/>
        <v>0</v>
      </c>
      <c r="P49" s="16"/>
      <c r="Q49" s="16"/>
      <c r="R49" s="20">
        <f t="shared" si="15"/>
        <v>0</v>
      </c>
      <c r="S49" s="16"/>
      <c r="T49" s="16"/>
      <c r="U49" s="20">
        <f t="shared" si="16"/>
        <v>0</v>
      </c>
      <c r="V49" s="16"/>
      <c r="W49" s="16"/>
      <c r="X49" s="20">
        <f t="shared" si="17"/>
        <v>0</v>
      </c>
    </row>
    <row r="50" spans="1:24" ht="12.75" hidden="1">
      <c r="A50" s="10" t="str">
        <f t="shared" si="18"/>
        <v> </v>
      </c>
      <c r="B50" s="32"/>
      <c r="C50" s="62"/>
      <c r="D50" s="13">
        <f t="shared" si="10"/>
        <v>0</v>
      </c>
      <c r="E50" s="11">
        <f t="shared" si="11"/>
        <v>205</v>
      </c>
      <c r="F50" s="14">
        <f t="shared" si="19"/>
        <v>0</v>
      </c>
      <c r="G50" s="15" t="s">
        <v>15</v>
      </c>
      <c r="H50" s="16" t="s">
        <v>15</v>
      </c>
      <c r="I50" s="20">
        <f t="shared" si="12"/>
        <v>0</v>
      </c>
      <c r="J50" s="15" t="s">
        <v>15</v>
      </c>
      <c r="K50" s="16" t="s">
        <v>15</v>
      </c>
      <c r="L50" s="20">
        <f t="shared" si="13"/>
        <v>0</v>
      </c>
      <c r="M50" s="32" t="s">
        <v>15</v>
      </c>
      <c r="N50" s="32" t="s">
        <v>15</v>
      </c>
      <c r="O50" s="20">
        <f t="shared" si="14"/>
        <v>0</v>
      </c>
      <c r="P50" s="16"/>
      <c r="Q50" s="16"/>
      <c r="R50" s="20">
        <f t="shared" si="15"/>
        <v>0</v>
      </c>
      <c r="S50" s="16"/>
      <c r="T50" s="16"/>
      <c r="U50" s="20">
        <f t="shared" si="16"/>
        <v>0</v>
      </c>
      <c r="V50" s="16"/>
      <c r="W50" s="16"/>
      <c r="X50" s="20">
        <f t="shared" si="17"/>
        <v>0</v>
      </c>
    </row>
    <row r="51" spans="1:24" ht="12.75" hidden="1">
      <c r="A51" s="10" t="str">
        <f t="shared" si="18"/>
        <v> </v>
      </c>
      <c r="B51" s="32"/>
      <c r="C51" s="62"/>
      <c r="D51" s="13">
        <f t="shared" si="10"/>
        <v>0</v>
      </c>
      <c r="E51" s="11">
        <f t="shared" si="11"/>
        <v>205</v>
      </c>
      <c r="F51" s="14">
        <f t="shared" si="19"/>
        <v>0</v>
      </c>
      <c r="G51" s="15" t="s">
        <v>15</v>
      </c>
      <c r="H51" s="16" t="s">
        <v>15</v>
      </c>
      <c r="I51" s="20">
        <f t="shared" si="12"/>
        <v>0</v>
      </c>
      <c r="J51" s="15" t="s">
        <v>15</v>
      </c>
      <c r="K51" s="16" t="s">
        <v>15</v>
      </c>
      <c r="L51" s="20">
        <f t="shared" si="13"/>
        <v>0</v>
      </c>
      <c r="M51" s="32" t="s">
        <v>15</v>
      </c>
      <c r="N51" s="32" t="s">
        <v>15</v>
      </c>
      <c r="O51" s="20">
        <f t="shared" si="14"/>
        <v>0</v>
      </c>
      <c r="P51" s="16"/>
      <c r="Q51" s="16"/>
      <c r="R51" s="20">
        <f t="shared" si="15"/>
        <v>0</v>
      </c>
      <c r="S51" s="16"/>
      <c r="T51" s="16"/>
      <c r="U51" s="20">
        <f t="shared" si="16"/>
        <v>0</v>
      </c>
      <c r="V51" s="16"/>
      <c r="W51" s="16"/>
      <c r="X51" s="20">
        <f t="shared" si="17"/>
        <v>0</v>
      </c>
    </row>
    <row r="52" spans="1:24" ht="12.75" hidden="1">
      <c r="A52" s="10" t="str">
        <f t="shared" si="18"/>
        <v> </v>
      </c>
      <c r="B52" s="32"/>
      <c r="C52" s="62"/>
      <c r="D52" s="13">
        <f t="shared" si="10"/>
        <v>0</v>
      </c>
      <c r="E52" s="11">
        <f t="shared" si="11"/>
        <v>205</v>
      </c>
      <c r="F52" s="14">
        <f t="shared" si="19"/>
        <v>0</v>
      </c>
      <c r="G52" s="15" t="s">
        <v>15</v>
      </c>
      <c r="H52" s="16" t="s">
        <v>15</v>
      </c>
      <c r="I52" s="20">
        <f t="shared" si="12"/>
        <v>0</v>
      </c>
      <c r="J52" s="15" t="s">
        <v>15</v>
      </c>
      <c r="K52" s="16" t="s">
        <v>15</v>
      </c>
      <c r="L52" s="20">
        <f t="shared" si="13"/>
        <v>0</v>
      </c>
      <c r="M52" s="32" t="s">
        <v>15</v>
      </c>
      <c r="N52" s="32" t="s">
        <v>15</v>
      </c>
      <c r="O52" s="20">
        <f t="shared" si="14"/>
        <v>0</v>
      </c>
      <c r="P52" s="16"/>
      <c r="Q52" s="16"/>
      <c r="R52" s="20">
        <f t="shared" si="15"/>
        <v>0</v>
      </c>
      <c r="S52" s="16"/>
      <c r="T52" s="16"/>
      <c r="U52" s="20">
        <f t="shared" si="16"/>
        <v>0</v>
      </c>
      <c r="V52" s="16"/>
      <c r="W52" s="16"/>
      <c r="X52" s="20">
        <f t="shared" si="17"/>
        <v>0</v>
      </c>
    </row>
    <row r="53" spans="1:24" ht="12.75" hidden="1">
      <c r="A53" s="10" t="str">
        <f t="shared" si="18"/>
        <v> </v>
      </c>
      <c r="B53" s="16"/>
      <c r="C53" s="62"/>
      <c r="D53" s="13">
        <f t="shared" si="10"/>
        <v>0</v>
      </c>
      <c r="E53" s="11">
        <f t="shared" si="11"/>
        <v>205</v>
      </c>
      <c r="F53" s="14">
        <f t="shared" si="19"/>
        <v>0</v>
      </c>
      <c r="G53" s="15" t="s">
        <v>15</v>
      </c>
      <c r="H53" s="16" t="s">
        <v>15</v>
      </c>
      <c r="I53" s="20">
        <f t="shared" si="12"/>
        <v>0</v>
      </c>
      <c r="J53" s="15" t="s">
        <v>15</v>
      </c>
      <c r="K53" s="16" t="s">
        <v>15</v>
      </c>
      <c r="L53" s="20">
        <f t="shared" si="13"/>
        <v>0</v>
      </c>
      <c r="M53" s="32" t="s">
        <v>15</v>
      </c>
      <c r="N53" s="32" t="s">
        <v>15</v>
      </c>
      <c r="O53" s="20">
        <f t="shared" si="14"/>
        <v>0</v>
      </c>
      <c r="P53" s="16"/>
      <c r="Q53" s="16"/>
      <c r="R53" s="20">
        <f t="shared" si="15"/>
        <v>0</v>
      </c>
      <c r="S53" s="16"/>
      <c r="T53" s="16"/>
      <c r="U53" s="20">
        <f t="shared" si="16"/>
        <v>0</v>
      </c>
      <c r="V53" s="16"/>
      <c r="W53" s="16"/>
      <c r="X53" s="20">
        <f t="shared" si="17"/>
        <v>0</v>
      </c>
    </row>
    <row r="54" spans="1:24" ht="12.75" hidden="1">
      <c r="A54" s="10" t="str">
        <f t="shared" si="18"/>
        <v> </v>
      </c>
      <c r="B54" s="32"/>
      <c r="C54" s="62"/>
      <c r="D54" s="13">
        <f t="shared" si="10"/>
        <v>0</v>
      </c>
      <c r="E54" s="11">
        <f t="shared" si="11"/>
        <v>205</v>
      </c>
      <c r="F54" s="14">
        <f t="shared" si="19"/>
        <v>0</v>
      </c>
      <c r="G54" s="15" t="s">
        <v>15</v>
      </c>
      <c r="H54" s="16" t="s">
        <v>15</v>
      </c>
      <c r="I54" s="20">
        <f t="shared" si="12"/>
        <v>0</v>
      </c>
      <c r="J54" s="15" t="s">
        <v>15</v>
      </c>
      <c r="K54" s="16" t="s">
        <v>15</v>
      </c>
      <c r="L54" s="20">
        <f t="shared" si="13"/>
        <v>0</v>
      </c>
      <c r="M54" s="32" t="s">
        <v>15</v>
      </c>
      <c r="N54" s="32" t="s">
        <v>15</v>
      </c>
      <c r="O54" s="20">
        <f t="shared" si="14"/>
        <v>0</v>
      </c>
      <c r="P54" s="16"/>
      <c r="Q54" s="16"/>
      <c r="R54" s="20">
        <f t="shared" si="15"/>
        <v>0</v>
      </c>
      <c r="S54" s="16"/>
      <c r="T54" s="16"/>
      <c r="U54" s="20">
        <f t="shared" si="16"/>
        <v>0</v>
      </c>
      <c r="V54" s="16"/>
      <c r="W54" s="16"/>
      <c r="X54" s="20">
        <f t="shared" si="17"/>
        <v>0</v>
      </c>
    </row>
    <row r="55" spans="1:24" ht="12.75" hidden="1">
      <c r="A55" s="10" t="str">
        <f t="shared" si="18"/>
        <v> </v>
      </c>
      <c r="B55" s="32"/>
      <c r="C55" s="62"/>
      <c r="D55" s="13">
        <f t="shared" si="10"/>
        <v>0</v>
      </c>
      <c r="E55" s="11">
        <f t="shared" si="11"/>
        <v>205</v>
      </c>
      <c r="F55" s="14">
        <f t="shared" si="19"/>
        <v>0</v>
      </c>
      <c r="G55" s="15" t="s">
        <v>15</v>
      </c>
      <c r="H55" s="16" t="s">
        <v>15</v>
      </c>
      <c r="I55" s="20">
        <f t="shared" si="12"/>
        <v>0</v>
      </c>
      <c r="J55" s="15" t="s">
        <v>15</v>
      </c>
      <c r="K55" s="16" t="s">
        <v>15</v>
      </c>
      <c r="L55" s="20">
        <f t="shared" si="13"/>
        <v>0</v>
      </c>
      <c r="M55" s="32" t="s">
        <v>15</v>
      </c>
      <c r="N55" s="32" t="s">
        <v>15</v>
      </c>
      <c r="O55" s="20">
        <f t="shared" si="14"/>
        <v>0</v>
      </c>
      <c r="P55" s="16"/>
      <c r="Q55" s="16"/>
      <c r="R55" s="20">
        <f t="shared" si="15"/>
        <v>0</v>
      </c>
      <c r="S55" s="16"/>
      <c r="T55" s="16"/>
      <c r="U55" s="20">
        <f t="shared" si="16"/>
        <v>0</v>
      </c>
      <c r="V55" s="16"/>
      <c r="W55" s="16"/>
      <c r="X55" s="20">
        <f t="shared" si="17"/>
        <v>0</v>
      </c>
    </row>
    <row r="56" spans="1:24" ht="12.75" hidden="1">
      <c r="A56" s="10" t="str">
        <f t="shared" si="18"/>
        <v> </v>
      </c>
      <c r="B56" s="32"/>
      <c r="C56" s="62"/>
      <c r="D56" s="13">
        <f t="shared" si="10"/>
        <v>0</v>
      </c>
      <c r="E56" s="11">
        <f t="shared" si="11"/>
        <v>205</v>
      </c>
      <c r="F56" s="14">
        <f t="shared" si="19"/>
        <v>0</v>
      </c>
      <c r="G56" s="15" t="s">
        <v>15</v>
      </c>
      <c r="H56" s="16" t="s">
        <v>15</v>
      </c>
      <c r="I56" s="20">
        <f t="shared" si="12"/>
        <v>0</v>
      </c>
      <c r="J56" s="15" t="s">
        <v>15</v>
      </c>
      <c r="K56" s="16" t="s">
        <v>15</v>
      </c>
      <c r="L56" s="20">
        <f t="shared" si="13"/>
        <v>0</v>
      </c>
      <c r="M56" s="32" t="s">
        <v>15</v>
      </c>
      <c r="N56" s="32" t="s">
        <v>15</v>
      </c>
      <c r="O56" s="20">
        <f t="shared" si="14"/>
        <v>0</v>
      </c>
      <c r="P56" s="16"/>
      <c r="Q56" s="16"/>
      <c r="R56" s="20">
        <f t="shared" si="15"/>
        <v>0</v>
      </c>
      <c r="S56" s="16"/>
      <c r="T56" s="16"/>
      <c r="U56" s="20">
        <f t="shared" si="16"/>
        <v>0</v>
      </c>
      <c r="V56" s="16"/>
      <c r="W56" s="16"/>
      <c r="X56" s="20">
        <f t="shared" si="17"/>
        <v>0</v>
      </c>
    </row>
    <row r="57" spans="1:24" ht="12.75" hidden="1">
      <c r="A57" s="10" t="str">
        <f t="shared" si="18"/>
        <v> </v>
      </c>
      <c r="B57" s="32"/>
      <c r="C57" s="62"/>
      <c r="D57" s="13">
        <f t="shared" si="10"/>
        <v>0</v>
      </c>
      <c r="E57" s="11">
        <f t="shared" si="11"/>
        <v>205</v>
      </c>
      <c r="F57" s="14">
        <f t="shared" si="19"/>
        <v>0</v>
      </c>
      <c r="G57" s="15" t="s">
        <v>15</v>
      </c>
      <c r="H57" s="16" t="s">
        <v>15</v>
      </c>
      <c r="I57" s="20">
        <f t="shared" si="12"/>
        <v>0</v>
      </c>
      <c r="J57" s="15" t="s">
        <v>15</v>
      </c>
      <c r="K57" s="16" t="s">
        <v>15</v>
      </c>
      <c r="L57" s="20">
        <f t="shared" si="13"/>
        <v>0</v>
      </c>
      <c r="M57" s="32" t="s">
        <v>15</v>
      </c>
      <c r="N57" s="32" t="s">
        <v>15</v>
      </c>
      <c r="O57" s="20">
        <f t="shared" si="14"/>
        <v>0</v>
      </c>
      <c r="P57" s="16"/>
      <c r="Q57" s="16"/>
      <c r="R57" s="20">
        <f t="shared" si="15"/>
        <v>0</v>
      </c>
      <c r="S57" s="16"/>
      <c r="T57" s="16"/>
      <c r="U57" s="20">
        <f t="shared" si="16"/>
        <v>0</v>
      </c>
      <c r="V57" s="16"/>
      <c r="W57" s="16"/>
      <c r="X57" s="20">
        <f t="shared" si="17"/>
        <v>0</v>
      </c>
    </row>
    <row r="58" spans="1:24" ht="12.75" hidden="1">
      <c r="A58" s="10" t="str">
        <f t="shared" si="18"/>
        <v> </v>
      </c>
      <c r="B58" s="32"/>
      <c r="C58" s="62"/>
      <c r="D58" s="13">
        <f t="shared" si="10"/>
        <v>0</v>
      </c>
      <c r="E58" s="11">
        <f t="shared" si="11"/>
        <v>205</v>
      </c>
      <c r="F58" s="14">
        <f t="shared" si="19"/>
        <v>0</v>
      </c>
      <c r="G58" s="15" t="s">
        <v>15</v>
      </c>
      <c r="H58" s="16" t="s">
        <v>15</v>
      </c>
      <c r="I58" s="20">
        <f t="shared" si="12"/>
        <v>0</v>
      </c>
      <c r="J58" s="15" t="s">
        <v>15</v>
      </c>
      <c r="K58" s="16" t="s">
        <v>15</v>
      </c>
      <c r="L58" s="20">
        <f t="shared" si="13"/>
        <v>0</v>
      </c>
      <c r="M58" s="32" t="s">
        <v>15</v>
      </c>
      <c r="N58" s="32" t="s">
        <v>15</v>
      </c>
      <c r="O58" s="20">
        <f t="shared" si="14"/>
        <v>0</v>
      </c>
      <c r="P58" s="16"/>
      <c r="Q58" s="16"/>
      <c r="R58" s="20">
        <f t="shared" si="15"/>
        <v>0</v>
      </c>
      <c r="S58" s="16"/>
      <c r="T58" s="16"/>
      <c r="U58" s="20">
        <f t="shared" si="16"/>
        <v>0</v>
      </c>
      <c r="V58" s="16"/>
      <c r="W58" s="16"/>
      <c r="X58" s="20">
        <f t="shared" si="17"/>
        <v>0</v>
      </c>
    </row>
    <row r="59" spans="1:24" ht="12.75" hidden="1">
      <c r="A59" s="10" t="str">
        <f t="shared" si="18"/>
        <v> </v>
      </c>
      <c r="B59" s="16"/>
      <c r="C59" s="62"/>
      <c r="D59" s="13">
        <f t="shared" si="10"/>
        <v>0</v>
      </c>
      <c r="E59" s="11">
        <f t="shared" si="11"/>
        <v>205</v>
      </c>
      <c r="F59" s="14">
        <f t="shared" si="19"/>
        <v>0</v>
      </c>
      <c r="G59" s="15" t="s">
        <v>15</v>
      </c>
      <c r="H59" s="16" t="s">
        <v>15</v>
      </c>
      <c r="I59" s="20">
        <f t="shared" si="12"/>
        <v>0</v>
      </c>
      <c r="J59" s="15" t="s">
        <v>15</v>
      </c>
      <c r="K59" s="16" t="s">
        <v>15</v>
      </c>
      <c r="L59" s="20">
        <f t="shared" si="13"/>
        <v>0</v>
      </c>
      <c r="M59" s="32" t="s">
        <v>15</v>
      </c>
      <c r="N59" s="32" t="s">
        <v>15</v>
      </c>
      <c r="O59" s="20">
        <f t="shared" si="14"/>
        <v>0</v>
      </c>
      <c r="P59" s="16"/>
      <c r="Q59" s="16"/>
      <c r="R59" s="20">
        <f t="shared" si="15"/>
        <v>0</v>
      </c>
      <c r="S59" s="16"/>
      <c r="T59" s="16"/>
      <c r="U59" s="20">
        <f t="shared" si="16"/>
        <v>0</v>
      </c>
      <c r="V59" s="16"/>
      <c r="W59" s="16"/>
      <c r="X59" s="20">
        <f t="shared" si="17"/>
        <v>0</v>
      </c>
    </row>
    <row r="60" spans="1:24" ht="12.75" hidden="1">
      <c r="A60" s="10" t="str">
        <f t="shared" si="18"/>
        <v> </v>
      </c>
      <c r="B60" s="32"/>
      <c r="C60" s="62"/>
      <c r="D60" s="13">
        <f t="shared" si="10"/>
        <v>0</v>
      </c>
      <c r="E60" s="11">
        <f t="shared" si="11"/>
        <v>205</v>
      </c>
      <c r="F60" s="14">
        <f t="shared" si="19"/>
        <v>0</v>
      </c>
      <c r="G60" s="15" t="s">
        <v>15</v>
      </c>
      <c r="H60" s="16" t="s">
        <v>15</v>
      </c>
      <c r="I60" s="20">
        <f t="shared" si="12"/>
        <v>0</v>
      </c>
      <c r="J60" s="15" t="s">
        <v>15</v>
      </c>
      <c r="K60" s="16" t="s">
        <v>15</v>
      </c>
      <c r="L60" s="20">
        <f t="shared" si="13"/>
        <v>0</v>
      </c>
      <c r="M60" s="32" t="s">
        <v>15</v>
      </c>
      <c r="N60" s="32" t="s">
        <v>15</v>
      </c>
      <c r="O60" s="20">
        <f t="shared" si="14"/>
        <v>0</v>
      </c>
      <c r="P60" s="16"/>
      <c r="Q60" s="16"/>
      <c r="R60" s="20">
        <f t="shared" si="15"/>
        <v>0</v>
      </c>
      <c r="S60" s="16"/>
      <c r="T60" s="16"/>
      <c r="U60" s="20">
        <f t="shared" si="16"/>
        <v>0</v>
      </c>
      <c r="V60" s="16"/>
      <c r="W60" s="16"/>
      <c r="X60" s="20">
        <f t="shared" si="17"/>
        <v>0</v>
      </c>
    </row>
    <row r="61" spans="10:11" ht="12.75">
      <c r="J61" s="63"/>
      <c r="K61" s="64"/>
    </row>
    <row r="62" spans="1:3" ht="12.75">
      <c r="A62" s="43" t="s">
        <v>55</v>
      </c>
      <c r="C62" s="19" t="s">
        <v>56</v>
      </c>
    </row>
    <row r="63" ht="12.75">
      <c r="C63" s="42" t="s">
        <v>57</v>
      </c>
    </row>
    <row r="64" ht="12.75">
      <c r="C64" s="36" t="s">
        <v>58</v>
      </c>
    </row>
    <row r="66" ht="12.75">
      <c r="C66" s="65" t="s">
        <v>337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5:G6 G8:G14 G16:G29 G31:H60 H4 H6 H8:H29 J5:J8 J10:K60 K3 K5:K6 K8 P4:P6 P8:P19 P21:P60 Q4:Q5 Q7:Q18 Q20:Q60 S3 S7:S60 T3:T4 T7:T20 T22:T60 V3:W6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G30:H30 M4:N4 M6:M8 M10:M60 N6:N12 N14:N6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4027777777777778" right="0.14027777777777778" top="0.75" bottom="0.75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52" sqref="AA52"/>
    </sheetView>
  </sheetViews>
  <sheetFormatPr defaultColWidth="9.140625" defaultRowHeight="15"/>
  <cols>
    <col min="1" max="1" width="4.00390625" style="1" customWidth="1"/>
    <col min="2" max="2" width="9.28125" style="30" customWidth="1"/>
    <col min="3" max="3" width="26.57421875" style="3" customWidth="1"/>
    <col min="4" max="4" width="6.00390625" style="1" customWidth="1"/>
    <col min="5" max="5" width="5.8515625" style="2" customWidth="1"/>
    <col min="6" max="6" width="5.71093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7" width="3.140625" style="2" customWidth="1"/>
    <col min="18" max="18" width="5.57421875" style="2" customWidth="1"/>
    <col min="19" max="20" width="3.140625" style="2" customWidth="1"/>
    <col min="21" max="21" width="5.7109375" style="2" customWidth="1"/>
    <col min="22" max="23" width="3.140625" style="2" customWidth="1"/>
    <col min="24" max="24" width="5.7109375" style="2" customWidth="1"/>
    <col min="25" max="16384" width="9.140625" style="1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31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32">
        <v>53</v>
      </c>
      <c r="C3" s="12" t="s">
        <v>338</v>
      </c>
      <c r="D3" s="13">
        <f aca="true" t="shared" si="0" ref="D3:D40">SUM(I3,L3,O3,R3,U3,X3)</f>
        <v>221</v>
      </c>
      <c r="E3" s="11">
        <f aca="true" t="shared" si="1" ref="E3:E40">$D$3-D3</f>
        <v>0</v>
      </c>
      <c r="F3" s="14">
        <v>0</v>
      </c>
      <c r="G3" s="32">
        <v>19</v>
      </c>
      <c r="H3" s="32">
        <v>19</v>
      </c>
      <c r="I3" s="20">
        <f aca="true" t="shared" si="2" ref="I3:I40">SUM(G3:H3)</f>
        <v>38</v>
      </c>
      <c r="J3" s="32">
        <v>20</v>
      </c>
      <c r="K3" s="32">
        <v>22</v>
      </c>
      <c r="L3" s="21">
        <f aca="true" t="shared" si="3" ref="L3:L40">SUM(J3:K3)</f>
        <v>42</v>
      </c>
      <c r="M3" s="32">
        <v>25</v>
      </c>
      <c r="N3" s="32">
        <v>25</v>
      </c>
      <c r="O3" s="17">
        <f aca="true" t="shared" si="4" ref="O3:O40">SUM(M3:N3)</f>
        <v>50</v>
      </c>
      <c r="P3" s="32">
        <v>22</v>
      </c>
      <c r="Q3" s="32">
        <v>22</v>
      </c>
      <c r="R3" s="21">
        <f aca="true" t="shared" si="5" ref="R3:R40">SUM(P3:Q3)</f>
        <v>44</v>
      </c>
      <c r="S3" s="32">
        <v>22</v>
      </c>
      <c r="T3" s="32">
        <v>25</v>
      </c>
      <c r="U3" s="17">
        <f aca="true" t="shared" si="6" ref="U3:U40">SUM(S3:T3)</f>
        <v>47</v>
      </c>
      <c r="V3" s="32"/>
      <c r="W3" s="32"/>
      <c r="X3" s="20">
        <f aca="true" t="shared" si="7" ref="X3:X40">SUM(V3:W3)</f>
        <v>0</v>
      </c>
    </row>
    <row r="4" spans="1:24" ht="12.75">
      <c r="A4" s="10">
        <f aca="true" t="shared" si="8" ref="A4:A40">IF(B4&gt;0,A3+1," ")</f>
        <v>2</v>
      </c>
      <c r="B4" s="32">
        <v>808</v>
      </c>
      <c r="C4" s="12" t="s">
        <v>339</v>
      </c>
      <c r="D4" s="13">
        <f t="shared" si="0"/>
        <v>157</v>
      </c>
      <c r="E4" s="11">
        <f t="shared" si="1"/>
        <v>64</v>
      </c>
      <c r="F4" s="14">
        <f aca="true" t="shared" si="9" ref="F4:F40">D3-D4</f>
        <v>64</v>
      </c>
      <c r="G4" s="32">
        <v>14</v>
      </c>
      <c r="H4" s="32">
        <v>15</v>
      </c>
      <c r="I4" s="20">
        <f t="shared" si="2"/>
        <v>29</v>
      </c>
      <c r="J4" s="32">
        <v>16</v>
      </c>
      <c r="K4" s="32">
        <v>16</v>
      </c>
      <c r="L4" s="20">
        <f t="shared" si="3"/>
        <v>32</v>
      </c>
      <c r="M4" s="32">
        <v>16</v>
      </c>
      <c r="N4" s="32">
        <v>17</v>
      </c>
      <c r="O4" s="20">
        <f t="shared" si="4"/>
        <v>33</v>
      </c>
      <c r="P4" s="32">
        <v>16</v>
      </c>
      <c r="Q4" s="32">
        <v>16</v>
      </c>
      <c r="R4" s="20">
        <f t="shared" si="5"/>
        <v>32</v>
      </c>
      <c r="S4" s="32">
        <v>16</v>
      </c>
      <c r="T4" s="32">
        <v>15</v>
      </c>
      <c r="U4" s="20">
        <f t="shared" si="6"/>
        <v>31</v>
      </c>
      <c r="V4" s="32"/>
      <c r="W4" s="32"/>
      <c r="X4" s="20">
        <f t="shared" si="7"/>
        <v>0</v>
      </c>
    </row>
    <row r="5" spans="1:24" ht="12.75">
      <c r="A5" s="10">
        <f t="shared" si="8"/>
        <v>3</v>
      </c>
      <c r="B5" s="32">
        <v>44</v>
      </c>
      <c r="C5" s="12" t="s">
        <v>340</v>
      </c>
      <c r="D5" s="13">
        <f t="shared" si="0"/>
        <v>135</v>
      </c>
      <c r="E5" s="11">
        <f t="shared" si="1"/>
        <v>86</v>
      </c>
      <c r="F5" s="14">
        <f t="shared" si="9"/>
        <v>22</v>
      </c>
      <c r="G5" s="32" t="s">
        <v>15</v>
      </c>
      <c r="H5" s="32" t="s">
        <v>15</v>
      </c>
      <c r="I5" s="20">
        <f t="shared" si="2"/>
        <v>0</v>
      </c>
      <c r="J5" s="32">
        <v>25</v>
      </c>
      <c r="K5" s="32">
        <v>25</v>
      </c>
      <c r="L5" s="17">
        <f t="shared" si="3"/>
        <v>50</v>
      </c>
      <c r="M5" s="32" t="s">
        <v>15</v>
      </c>
      <c r="N5" s="32" t="s">
        <v>15</v>
      </c>
      <c r="O5" s="20">
        <f t="shared" si="4"/>
        <v>0</v>
      </c>
      <c r="P5" s="32">
        <v>20</v>
      </c>
      <c r="Q5" s="32">
        <v>18</v>
      </c>
      <c r="R5" s="20">
        <f t="shared" si="5"/>
        <v>38</v>
      </c>
      <c r="S5" s="32">
        <v>25</v>
      </c>
      <c r="T5" s="32">
        <v>22</v>
      </c>
      <c r="U5" s="21">
        <f t="shared" si="6"/>
        <v>47</v>
      </c>
      <c r="V5" s="32"/>
      <c r="W5" s="32"/>
      <c r="X5" s="20">
        <f t="shared" si="7"/>
        <v>0</v>
      </c>
    </row>
    <row r="6" spans="1:24" ht="12.75">
      <c r="A6" s="10">
        <f t="shared" si="8"/>
        <v>4</v>
      </c>
      <c r="B6" s="32">
        <v>110</v>
      </c>
      <c r="C6" s="12" t="s">
        <v>341</v>
      </c>
      <c r="D6" s="13">
        <f t="shared" si="0"/>
        <v>130</v>
      </c>
      <c r="E6" s="11">
        <f t="shared" si="1"/>
        <v>91</v>
      </c>
      <c r="F6" s="14">
        <f t="shared" si="9"/>
        <v>5</v>
      </c>
      <c r="G6" s="32" t="s">
        <v>15</v>
      </c>
      <c r="H6" s="32" t="s">
        <v>15</v>
      </c>
      <c r="I6" s="20">
        <f t="shared" si="2"/>
        <v>0</v>
      </c>
      <c r="J6" s="32">
        <v>17</v>
      </c>
      <c r="K6" s="32">
        <v>19</v>
      </c>
      <c r="L6" s="20">
        <f t="shared" si="3"/>
        <v>36</v>
      </c>
      <c r="M6" s="32">
        <v>22</v>
      </c>
      <c r="N6" s="32">
        <v>22</v>
      </c>
      <c r="O6" s="21">
        <f t="shared" si="4"/>
        <v>44</v>
      </c>
      <c r="P6" s="32">
        <v>25</v>
      </c>
      <c r="Q6" s="32">
        <v>25</v>
      </c>
      <c r="R6" s="17">
        <f t="shared" si="5"/>
        <v>50</v>
      </c>
      <c r="S6" s="32" t="s">
        <v>15</v>
      </c>
      <c r="T6" s="32" t="s">
        <v>15</v>
      </c>
      <c r="U6" s="20">
        <f t="shared" si="6"/>
        <v>0</v>
      </c>
      <c r="V6" s="32"/>
      <c r="W6" s="32"/>
      <c r="X6" s="20">
        <f t="shared" si="7"/>
        <v>0</v>
      </c>
    </row>
    <row r="7" spans="1:24" ht="12.75">
      <c r="A7" s="10">
        <f t="shared" si="8"/>
        <v>5</v>
      </c>
      <c r="B7" s="16">
        <v>739</v>
      </c>
      <c r="C7" s="12" t="s">
        <v>342</v>
      </c>
      <c r="D7" s="13">
        <f t="shared" si="0"/>
        <v>127</v>
      </c>
      <c r="E7" s="11">
        <f t="shared" si="1"/>
        <v>94</v>
      </c>
      <c r="F7" s="14">
        <f t="shared" si="9"/>
        <v>3</v>
      </c>
      <c r="G7" s="32">
        <v>15</v>
      </c>
      <c r="H7" s="32">
        <v>0</v>
      </c>
      <c r="I7" s="20">
        <f t="shared" si="2"/>
        <v>15</v>
      </c>
      <c r="J7" s="32">
        <v>13</v>
      </c>
      <c r="K7" s="32">
        <v>15</v>
      </c>
      <c r="L7" s="20">
        <f t="shared" si="3"/>
        <v>28</v>
      </c>
      <c r="M7" s="32">
        <v>13</v>
      </c>
      <c r="N7" s="32">
        <v>15</v>
      </c>
      <c r="O7" s="20">
        <f t="shared" si="4"/>
        <v>28</v>
      </c>
      <c r="P7" s="32">
        <v>12</v>
      </c>
      <c r="Q7" s="32">
        <v>13</v>
      </c>
      <c r="R7" s="20">
        <f t="shared" si="5"/>
        <v>25</v>
      </c>
      <c r="S7" s="32">
        <v>15</v>
      </c>
      <c r="T7" s="32">
        <v>16</v>
      </c>
      <c r="U7" s="20">
        <f t="shared" si="6"/>
        <v>31</v>
      </c>
      <c r="V7" s="32"/>
      <c r="W7" s="32"/>
      <c r="X7" s="20">
        <f t="shared" si="7"/>
        <v>0</v>
      </c>
    </row>
    <row r="8" spans="1:24" ht="12.75">
      <c r="A8" s="10">
        <f t="shared" si="8"/>
        <v>6</v>
      </c>
      <c r="B8" s="16">
        <v>9</v>
      </c>
      <c r="C8" s="12" t="s">
        <v>343</v>
      </c>
      <c r="D8" s="13">
        <f t="shared" si="0"/>
        <v>125</v>
      </c>
      <c r="E8" s="11">
        <f t="shared" si="1"/>
        <v>96</v>
      </c>
      <c r="F8" s="14">
        <f t="shared" si="9"/>
        <v>2</v>
      </c>
      <c r="G8" s="32">
        <v>25</v>
      </c>
      <c r="H8" s="32">
        <v>25</v>
      </c>
      <c r="I8" s="17">
        <f t="shared" si="2"/>
        <v>50</v>
      </c>
      <c r="J8" s="32">
        <v>18</v>
      </c>
      <c r="K8" s="32">
        <v>17</v>
      </c>
      <c r="L8" s="20">
        <f t="shared" si="3"/>
        <v>35</v>
      </c>
      <c r="M8" s="32">
        <v>20</v>
      </c>
      <c r="N8" s="32">
        <v>20</v>
      </c>
      <c r="O8" s="18">
        <f t="shared" si="4"/>
        <v>40</v>
      </c>
      <c r="P8" s="32" t="s">
        <v>15</v>
      </c>
      <c r="Q8" s="32" t="s">
        <v>15</v>
      </c>
      <c r="R8" s="20">
        <f t="shared" si="5"/>
        <v>0</v>
      </c>
      <c r="S8" s="32" t="s">
        <v>15</v>
      </c>
      <c r="T8" s="32" t="s">
        <v>15</v>
      </c>
      <c r="U8" s="20">
        <f t="shared" si="6"/>
        <v>0</v>
      </c>
      <c r="V8" s="32"/>
      <c r="W8" s="32"/>
      <c r="X8" s="20">
        <f t="shared" si="7"/>
        <v>0</v>
      </c>
    </row>
    <row r="9" spans="1:24" ht="12.75">
      <c r="A9" s="10">
        <f t="shared" si="8"/>
        <v>7</v>
      </c>
      <c r="B9" s="32">
        <v>255</v>
      </c>
      <c r="C9" s="24" t="s">
        <v>344</v>
      </c>
      <c r="D9" s="13">
        <f t="shared" si="0"/>
        <v>102</v>
      </c>
      <c r="E9" s="11">
        <f t="shared" si="1"/>
        <v>119</v>
      </c>
      <c r="F9" s="14">
        <f t="shared" si="9"/>
        <v>23</v>
      </c>
      <c r="G9" s="32" t="s">
        <v>15</v>
      </c>
      <c r="H9" s="32" t="s">
        <v>15</v>
      </c>
      <c r="I9" s="20">
        <f t="shared" si="2"/>
        <v>0</v>
      </c>
      <c r="J9" s="32" t="s">
        <v>15</v>
      </c>
      <c r="K9" s="32" t="s">
        <v>15</v>
      </c>
      <c r="L9" s="20">
        <f t="shared" si="3"/>
        <v>0</v>
      </c>
      <c r="M9" s="32">
        <v>19</v>
      </c>
      <c r="N9" s="32">
        <v>19</v>
      </c>
      <c r="O9" s="20">
        <f t="shared" si="4"/>
        <v>38</v>
      </c>
      <c r="P9" s="32">
        <v>13</v>
      </c>
      <c r="Q9" s="32">
        <v>11</v>
      </c>
      <c r="R9" s="20">
        <f t="shared" si="5"/>
        <v>24</v>
      </c>
      <c r="S9" s="32">
        <v>20</v>
      </c>
      <c r="T9" s="32">
        <v>20</v>
      </c>
      <c r="U9" s="18">
        <f t="shared" si="6"/>
        <v>40</v>
      </c>
      <c r="V9" s="32"/>
      <c r="W9" s="32"/>
      <c r="X9" s="20">
        <f t="shared" si="7"/>
        <v>0</v>
      </c>
    </row>
    <row r="10" spans="1:24" ht="12.75">
      <c r="A10" s="10">
        <f t="shared" si="8"/>
        <v>8</v>
      </c>
      <c r="B10" s="32">
        <v>930</v>
      </c>
      <c r="C10" s="12" t="s">
        <v>345</v>
      </c>
      <c r="D10" s="13">
        <f t="shared" si="0"/>
        <v>81</v>
      </c>
      <c r="E10" s="11">
        <f t="shared" si="1"/>
        <v>140</v>
      </c>
      <c r="F10" s="14">
        <f t="shared" si="9"/>
        <v>21</v>
      </c>
      <c r="G10" s="32">
        <v>20</v>
      </c>
      <c r="H10" s="32">
        <v>22</v>
      </c>
      <c r="I10" s="21">
        <f t="shared" si="2"/>
        <v>42</v>
      </c>
      <c r="J10" s="32">
        <v>19</v>
      </c>
      <c r="K10" s="32">
        <v>20</v>
      </c>
      <c r="L10" s="20">
        <f t="shared" si="3"/>
        <v>39</v>
      </c>
      <c r="M10" s="32" t="s">
        <v>15</v>
      </c>
      <c r="N10" s="32" t="s">
        <v>15</v>
      </c>
      <c r="O10" s="20">
        <f t="shared" si="4"/>
        <v>0</v>
      </c>
      <c r="P10" s="32" t="s">
        <v>15</v>
      </c>
      <c r="Q10" s="32" t="s">
        <v>15</v>
      </c>
      <c r="R10" s="20">
        <f t="shared" si="5"/>
        <v>0</v>
      </c>
      <c r="S10" s="32" t="s">
        <v>15</v>
      </c>
      <c r="T10" s="32" t="s">
        <v>15</v>
      </c>
      <c r="U10" s="20">
        <f t="shared" si="6"/>
        <v>0</v>
      </c>
      <c r="V10" s="32"/>
      <c r="W10" s="32"/>
      <c r="X10" s="20">
        <f t="shared" si="7"/>
        <v>0</v>
      </c>
    </row>
    <row r="11" spans="1:24" ht="12.75">
      <c r="A11" s="10">
        <f t="shared" si="8"/>
        <v>9</v>
      </c>
      <c r="B11" s="32">
        <v>111</v>
      </c>
      <c r="C11" s="12" t="s">
        <v>346</v>
      </c>
      <c r="D11" s="13">
        <f t="shared" si="0"/>
        <v>80</v>
      </c>
      <c r="E11" s="11">
        <f t="shared" si="1"/>
        <v>141</v>
      </c>
      <c r="F11" s="14">
        <f t="shared" si="9"/>
        <v>1</v>
      </c>
      <c r="G11" s="32">
        <v>22</v>
      </c>
      <c r="H11" s="32">
        <v>18</v>
      </c>
      <c r="I11" s="18">
        <f t="shared" si="2"/>
        <v>40</v>
      </c>
      <c r="J11" s="32">
        <v>22</v>
      </c>
      <c r="K11" s="32">
        <v>18</v>
      </c>
      <c r="L11" s="18">
        <f t="shared" si="3"/>
        <v>40</v>
      </c>
      <c r="M11" s="32" t="s">
        <v>15</v>
      </c>
      <c r="N11" s="32" t="s">
        <v>15</v>
      </c>
      <c r="O11" s="20">
        <f t="shared" si="4"/>
        <v>0</v>
      </c>
      <c r="P11" s="32" t="s">
        <v>15</v>
      </c>
      <c r="Q11" s="32" t="s">
        <v>15</v>
      </c>
      <c r="R11" s="20">
        <f t="shared" si="5"/>
        <v>0</v>
      </c>
      <c r="S11" s="32" t="s">
        <v>15</v>
      </c>
      <c r="T11" s="32" t="s">
        <v>15</v>
      </c>
      <c r="U11" s="20">
        <f t="shared" si="6"/>
        <v>0</v>
      </c>
      <c r="V11" s="32"/>
      <c r="W11" s="32"/>
      <c r="X11" s="20">
        <f t="shared" si="7"/>
        <v>0</v>
      </c>
    </row>
    <row r="12" spans="1:24" ht="12.75">
      <c r="A12" s="10">
        <f t="shared" si="8"/>
        <v>10</v>
      </c>
      <c r="B12" s="32">
        <v>561</v>
      </c>
      <c r="C12" s="24" t="s">
        <v>249</v>
      </c>
      <c r="D12" s="13">
        <f t="shared" si="0"/>
        <v>74</v>
      </c>
      <c r="E12" s="11">
        <f t="shared" si="1"/>
        <v>147</v>
      </c>
      <c r="F12" s="14">
        <f t="shared" si="9"/>
        <v>6</v>
      </c>
      <c r="G12" s="32" t="s">
        <v>15</v>
      </c>
      <c r="H12" s="32" t="s">
        <v>15</v>
      </c>
      <c r="I12" s="20">
        <f t="shared" si="2"/>
        <v>0</v>
      </c>
      <c r="J12" s="32" t="s">
        <v>15</v>
      </c>
      <c r="K12" s="32" t="s">
        <v>15</v>
      </c>
      <c r="L12" s="20">
        <f t="shared" si="3"/>
        <v>0</v>
      </c>
      <c r="M12" s="32">
        <v>18</v>
      </c>
      <c r="N12" s="32">
        <v>18</v>
      </c>
      <c r="O12" s="20">
        <f t="shared" si="4"/>
        <v>36</v>
      </c>
      <c r="P12" s="32">
        <v>18</v>
      </c>
      <c r="Q12" s="32">
        <v>20</v>
      </c>
      <c r="R12" s="18">
        <f t="shared" si="5"/>
        <v>38</v>
      </c>
      <c r="S12" s="32" t="s">
        <v>15</v>
      </c>
      <c r="T12" s="32" t="s">
        <v>15</v>
      </c>
      <c r="U12" s="20">
        <f t="shared" si="6"/>
        <v>0</v>
      </c>
      <c r="V12" s="32"/>
      <c r="W12" s="32"/>
      <c r="X12" s="20">
        <f t="shared" si="7"/>
        <v>0</v>
      </c>
    </row>
    <row r="13" spans="1:24" ht="12.75">
      <c r="A13" s="10">
        <f t="shared" si="8"/>
        <v>11</v>
      </c>
      <c r="B13" s="32">
        <v>41</v>
      </c>
      <c r="C13" s="12" t="s">
        <v>347</v>
      </c>
      <c r="D13" s="13">
        <f t="shared" si="0"/>
        <v>73</v>
      </c>
      <c r="E13" s="11">
        <f t="shared" si="1"/>
        <v>148</v>
      </c>
      <c r="F13" s="14">
        <f t="shared" si="9"/>
        <v>1</v>
      </c>
      <c r="G13" s="32">
        <v>17</v>
      </c>
      <c r="H13" s="32">
        <v>20</v>
      </c>
      <c r="I13" s="20">
        <f t="shared" si="2"/>
        <v>37</v>
      </c>
      <c r="J13" s="32" t="s">
        <v>15</v>
      </c>
      <c r="K13" s="32" t="s">
        <v>15</v>
      </c>
      <c r="L13" s="20">
        <f t="shared" si="3"/>
        <v>0</v>
      </c>
      <c r="M13" s="32" t="s">
        <v>15</v>
      </c>
      <c r="N13" s="32" t="s">
        <v>15</v>
      </c>
      <c r="O13" s="20">
        <f t="shared" si="4"/>
        <v>0</v>
      </c>
      <c r="P13" s="32" t="s">
        <v>15</v>
      </c>
      <c r="Q13" s="32" t="s">
        <v>15</v>
      </c>
      <c r="R13" s="20">
        <f t="shared" si="5"/>
        <v>0</v>
      </c>
      <c r="S13" s="32">
        <v>18</v>
      </c>
      <c r="T13" s="32">
        <v>18</v>
      </c>
      <c r="U13" s="20">
        <f t="shared" si="6"/>
        <v>36</v>
      </c>
      <c r="V13" s="32"/>
      <c r="W13" s="32"/>
      <c r="X13" s="20">
        <f t="shared" si="7"/>
        <v>0</v>
      </c>
    </row>
    <row r="14" spans="1:24" ht="12.75">
      <c r="A14" s="10">
        <f t="shared" si="8"/>
        <v>12</v>
      </c>
      <c r="B14" s="32">
        <v>32</v>
      </c>
      <c r="C14" s="12" t="s">
        <v>348</v>
      </c>
      <c r="D14" s="13">
        <f t="shared" si="0"/>
        <v>60</v>
      </c>
      <c r="E14" s="11">
        <f t="shared" si="1"/>
        <v>161</v>
      </c>
      <c r="F14" s="14">
        <f t="shared" si="9"/>
        <v>13</v>
      </c>
      <c r="G14" s="32">
        <v>13</v>
      </c>
      <c r="H14" s="32">
        <v>16</v>
      </c>
      <c r="I14" s="23">
        <f t="shared" si="2"/>
        <v>29</v>
      </c>
      <c r="J14" s="32" t="s">
        <v>15</v>
      </c>
      <c r="K14" s="32" t="s">
        <v>15</v>
      </c>
      <c r="L14" s="20">
        <f t="shared" si="3"/>
        <v>0</v>
      </c>
      <c r="M14" s="32">
        <v>15</v>
      </c>
      <c r="N14" s="32">
        <v>16</v>
      </c>
      <c r="O14" s="20">
        <f t="shared" si="4"/>
        <v>31</v>
      </c>
      <c r="P14" s="32" t="s">
        <v>15</v>
      </c>
      <c r="Q14" s="32" t="s">
        <v>15</v>
      </c>
      <c r="R14" s="20">
        <f t="shared" si="5"/>
        <v>0</v>
      </c>
      <c r="S14" s="32" t="s">
        <v>15</v>
      </c>
      <c r="T14" s="32" t="s">
        <v>15</v>
      </c>
      <c r="U14" s="20">
        <f t="shared" si="6"/>
        <v>0</v>
      </c>
      <c r="V14" s="32"/>
      <c r="W14" s="32"/>
      <c r="X14" s="20">
        <f t="shared" si="7"/>
        <v>0</v>
      </c>
    </row>
    <row r="15" spans="1:24" ht="12.75">
      <c r="A15" s="10">
        <f t="shared" si="8"/>
        <v>13</v>
      </c>
      <c r="B15" s="32">
        <v>21</v>
      </c>
      <c r="C15" s="12" t="s">
        <v>349</v>
      </c>
      <c r="D15" s="13">
        <f t="shared" si="0"/>
        <v>53</v>
      </c>
      <c r="E15" s="11">
        <f t="shared" si="1"/>
        <v>168</v>
      </c>
      <c r="F15" s="14">
        <f t="shared" si="9"/>
        <v>7</v>
      </c>
      <c r="G15" s="32">
        <v>12</v>
      </c>
      <c r="H15" s="32">
        <v>14</v>
      </c>
      <c r="I15" s="20">
        <f t="shared" si="2"/>
        <v>26</v>
      </c>
      <c r="J15" s="32">
        <v>15</v>
      </c>
      <c r="K15" s="32">
        <v>12</v>
      </c>
      <c r="L15" s="20">
        <f t="shared" si="3"/>
        <v>27</v>
      </c>
      <c r="M15" s="32" t="s">
        <v>15</v>
      </c>
      <c r="N15" s="32" t="s">
        <v>15</v>
      </c>
      <c r="O15" s="20">
        <f t="shared" si="4"/>
        <v>0</v>
      </c>
      <c r="P15" s="32" t="s">
        <v>15</v>
      </c>
      <c r="Q15" s="32" t="s">
        <v>15</v>
      </c>
      <c r="R15" s="20">
        <f t="shared" si="5"/>
        <v>0</v>
      </c>
      <c r="S15" s="32" t="s">
        <v>15</v>
      </c>
      <c r="T15" s="32" t="s">
        <v>15</v>
      </c>
      <c r="U15" s="20">
        <f t="shared" si="6"/>
        <v>0</v>
      </c>
      <c r="V15" s="32"/>
      <c r="W15" s="32"/>
      <c r="X15" s="20">
        <f t="shared" si="7"/>
        <v>0</v>
      </c>
    </row>
    <row r="16" spans="1:24" ht="12.75">
      <c r="A16" s="10">
        <f t="shared" si="8"/>
        <v>14</v>
      </c>
      <c r="B16" s="32">
        <v>112</v>
      </c>
      <c r="C16" s="24" t="s">
        <v>350</v>
      </c>
      <c r="D16" s="13">
        <f t="shared" si="0"/>
        <v>48</v>
      </c>
      <c r="E16" s="11">
        <f t="shared" si="1"/>
        <v>173</v>
      </c>
      <c r="F16" s="14">
        <f t="shared" si="9"/>
        <v>5</v>
      </c>
      <c r="G16" s="32" t="s">
        <v>15</v>
      </c>
      <c r="H16" s="32" t="s">
        <v>15</v>
      </c>
      <c r="I16" s="20">
        <f t="shared" si="2"/>
        <v>0</v>
      </c>
      <c r="J16" s="32" t="s">
        <v>15</v>
      </c>
      <c r="K16" s="32" t="s">
        <v>15</v>
      </c>
      <c r="L16" s="20">
        <f t="shared" si="3"/>
        <v>0</v>
      </c>
      <c r="M16" s="32">
        <v>14</v>
      </c>
      <c r="N16" s="32">
        <v>0</v>
      </c>
      <c r="O16" s="20">
        <f t="shared" si="4"/>
        <v>14</v>
      </c>
      <c r="P16" s="32" t="s">
        <v>15</v>
      </c>
      <c r="Q16" s="32" t="s">
        <v>15</v>
      </c>
      <c r="R16" s="20">
        <f t="shared" si="5"/>
        <v>0</v>
      </c>
      <c r="S16" s="32">
        <v>17</v>
      </c>
      <c r="T16" s="32">
        <v>17</v>
      </c>
      <c r="U16" s="20">
        <f t="shared" si="6"/>
        <v>34</v>
      </c>
      <c r="V16" s="32"/>
      <c r="W16" s="32"/>
      <c r="X16" s="20">
        <f t="shared" si="7"/>
        <v>0</v>
      </c>
    </row>
    <row r="17" spans="1:24" ht="12.75">
      <c r="A17" s="10">
        <f t="shared" si="8"/>
        <v>15</v>
      </c>
      <c r="B17" s="32">
        <v>117</v>
      </c>
      <c r="C17" s="24" t="s">
        <v>351</v>
      </c>
      <c r="D17" s="13">
        <f t="shared" si="0"/>
        <v>38</v>
      </c>
      <c r="E17" s="11">
        <f t="shared" si="1"/>
        <v>183</v>
      </c>
      <c r="F17" s="14">
        <f t="shared" si="9"/>
        <v>10</v>
      </c>
      <c r="G17" s="32" t="s">
        <v>15</v>
      </c>
      <c r="H17" s="32" t="s">
        <v>15</v>
      </c>
      <c r="I17" s="20">
        <f t="shared" si="2"/>
        <v>0</v>
      </c>
      <c r="J17" s="32" t="s">
        <v>15</v>
      </c>
      <c r="K17" s="32" t="s">
        <v>15</v>
      </c>
      <c r="L17" s="20">
        <f t="shared" si="3"/>
        <v>0</v>
      </c>
      <c r="M17" s="32" t="s">
        <v>15</v>
      </c>
      <c r="N17" s="32" t="s">
        <v>15</v>
      </c>
      <c r="O17" s="20">
        <f t="shared" si="4"/>
        <v>0</v>
      </c>
      <c r="P17" s="32">
        <v>19</v>
      </c>
      <c r="Q17" s="32">
        <v>19</v>
      </c>
      <c r="R17" s="20">
        <f t="shared" si="5"/>
        <v>38</v>
      </c>
      <c r="S17" s="32" t="s">
        <v>15</v>
      </c>
      <c r="T17" s="32" t="s">
        <v>15</v>
      </c>
      <c r="U17" s="20">
        <f t="shared" si="6"/>
        <v>0</v>
      </c>
      <c r="V17" s="32"/>
      <c r="W17" s="32"/>
      <c r="X17" s="20">
        <f t="shared" si="7"/>
        <v>0</v>
      </c>
    </row>
    <row r="18" spans="1:24" ht="12.75">
      <c r="A18" s="10">
        <f t="shared" si="8"/>
        <v>16</v>
      </c>
      <c r="B18" s="16">
        <v>101</v>
      </c>
      <c r="C18" s="24" t="s">
        <v>352</v>
      </c>
      <c r="D18" s="13">
        <f t="shared" si="0"/>
        <v>38</v>
      </c>
      <c r="E18" s="11">
        <f t="shared" si="1"/>
        <v>183</v>
      </c>
      <c r="F18" s="14">
        <f t="shared" si="9"/>
        <v>0</v>
      </c>
      <c r="G18" s="32" t="s">
        <v>15</v>
      </c>
      <c r="H18" s="32" t="s">
        <v>15</v>
      </c>
      <c r="I18" s="20">
        <f t="shared" si="2"/>
        <v>0</v>
      </c>
      <c r="J18" s="32" t="s">
        <v>15</v>
      </c>
      <c r="K18" s="32" t="s">
        <v>15</v>
      </c>
      <c r="L18" s="20">
        <f t="shared" si="3"/>
        <v>0</v>
      </c>
      <c r="M18" s="32" t="s">
        <v>15</v>
      </c>
      <c r="N18" s="32" t="s">
        <v>15</v>
      </c>
      <c r="O18" s="20">
        <f t="shared" si="4"/>
        <v>0</v>
      </c>
      <c r="P18" s="32" t="s">
        <v>15</v>
      </c>
      <c r="Q18" s="32" t="s">
        <v>15</v>
      </c>
      <c r="R18" s="20">
        <f t="shared" si="5"/>
        <v>0</v>
      </c>
      <c r="S18" s="32">
        <v>19</v>
      </c>
      <c r="T18" s="32">
        <v>19</v>
      </c>
      <c r="U18" s="20">
        <f t="shared" si="6"/>
        <v>38</v>
      </c>
      <c r="V18" s="32"/>
      <c r="W18" s="32"/>
      <c r="X18" s="20">
        <f t="shared" si="7"/>
        <v>0</v>
      </c>
    </row>
    <row r="19" spans="1:24" ht="12.75">
      <c r="A19" s="10">
        <f t="shared" si="8"/>
        <v>17</v>
      </c>
      <c r="B19" s="32">
        <v>667</v>
      </c>
      <c r="C19" s="12" t="s">
        <v>353</v>
      </c>
      <c r="D19" s="13">
        <f t="shared" si="0"/>
        <v>35</v>
      </c>
      <c r="E19" s="11">
        <f t="shared" si="1"/>
        <v>186</v>
      </c>
      <c r="F19" s="14">
        <f t="shared" si="9"/>
        <v>3</v>
      </c>
      <c r="G19" s="32">
        <v>18</v>
      </c>
      <c r="H19" s="32">
        <v>17</v>
      </c>
      <c r="I19" s="20">
        <f t="shared" si="2"/>
        <v>35</v>
      </c>
      <c r="J19" s="32" t="s">
        <v>15</v>
      </c>
      <c r="K19" s="32" t="s">
        <v>15</v>
      </c>
      <c r="L19" s="20">
        <f t="shared" si="3"/>
        <v>0</v>
      </c>
      <c r="M19" s="32" t="s">
        <v>15</v>
      </c>
      <c r="N19" s="32" t="s">
        <v>15</v>
      </c>
      <c r="O19" s="20">
        <f t="shared" si="4"/>
        <v>0</v>
      </c>
      <c r="P19" s="32" t="s">
        <v>15</v>
      </c>
      <c r="Q19" s="32" t="s">
        <v>15</v>
      </c>
      <c r="R19" s="20">
        <f t="shared" si="5"/>
        <v>0</v>
      </c>
      <c r="S19" s="32" t="s">
        <v>15</v>
      </c>
      <c r="T19" s="32" t="s">
        <v>15</v>
      </c>
      <c r="U19" s="20">
        <f t="shared" si="6"/>
        <v>0</v>
      </c>
      <c r="V19" s="32"/>
      <c r="W19" s="32"/>
      <c r="X19" s="20">
        <f t="shared" si="7"/>
        <v>0</v>
      </c>
    </row>
    <row r="20" spans="1:24" ht="12.75">
      <c r="A20" s="10">
        <f t="shared" si="8"/>
        <v>18</v>
      </c>
      <c r="B20" s="32">
        <v>221</v>
      </c>
      <c r="C20" s="24" t="s">
        <v>273</v>
      </c>
      <c r="D20" s="13">
        <f t="shared" si="0"/>
        <v>34</v>
      </c>
      <c r="E20" s="11">
        <f t="shared" si="1"/>
        <v>187</v>
      </c>
      <c r="F20" s="14">
        <f t="shared" si="9"/>
        <v>1</v>
      </c>
      <c r="G20" s="32" t="s">
        <v>15</v>
      </c>
      <c r="H20" s="32" t="s">
        <v>15</v>
      </c>
      <c r="I20" s="20">
        <f t="shared" si="2"/>
        <v>0</v>
      </c>
      <c r="J20" s="32" t="s">
        <v>15</v>
      </c>
      <c r="K20" s="32" t="s">
        <v>15</v>
      </c>
      <c r="L20" s="20">
        <f t="shared" si="3"/>
        <v>0</v>
      </c>
      <c r="M20" s="32" t="s">
        <v>15</v>
      </c>
      <c r="N20" s="32" t="s">
        <v>15</v>
      </c>
      <c r="O20" s="20">
        <f t="shared" si="4"/>
        <v>0</v>
      </c>
      <c r="P20" s="32">
        <v>17</v>
      </c>
      <c r="Q20" s="32">
        <v>17</v>
      </c>
      <c r="R20" s="20">
        <f t="shared" si="5"/>
        <v>34</v>
      </c>
      <c r="S20" s="32" t="s">
        <v>15</v>
      </c>
      <c r="T20" s="32" t="s">
        <v>15</v>
      </c>
      <c r="U20" s="20">
        <f t="shared" si="6"/>
        <v>0</v>
      </c>
      <c r="V20" s="32"/>
      <c r="W20" s="32"/>
      <c r="X20" s="20">
        <f t="shared" si="7"/>
        <v>0</v>
      </c>
    </row>
    <row r="21" spans="1:24" ht="12.75">
      <c r="A21" s="10">
        <f t="shared" si="8"/>
        <v>19</v>
      </c>
      <c r="B21" s="32">
        <v>637</v>
      </c>
      <c r="C21" s="24" t="s">
        <v>354</v>
      </c>
      <c r="D21" s="13">
        <f t="shared" si="0"/>
        <v>29</v>
      </c>
      <c r="E21" s="11">
        <f t="shared" si="1"/>
        <v>192</v>
      </c>
      <c r="F21" s="14">
        <f t="shared" si="9"/>
        <v>5</v>
      </c>
      <c r="G21" s="32" t="s">
        <v>15</v>
      </c>
      <c r="H21" s="32" t="s">
        <v>15</v>
      </c>
      <c r="I21" s="20">
        <f t="shared" si="2"/>
        <v>0</v>
      </c>
      <c r="J21" s="32" t="s">
        <v>15</v>
      </c>
      <c r="K21" s="32" t="s">
        <v>15</v>
      </c>
      <c r="L21" s="20">
        <f t="shared" si="3"/>
        <v>0</v>
      </c>
      <c r="M21" s="32" t="s">
        <v>15</v>
      </c>
      <c r="N21" s="32" t="s">
        <v>15</v>
      </c>
      <c r="O21" s="20">
        <f t="shared" si="4"/>
        <v>0</v>
      </c>
      <c r="P21" s="32">
        <v>14</v>
      </c>
      <c r="Q21" s="32">
        <v>15</v>
      </c>
      <c r="R21" s="20">
        <f t="shared" si="5"/>
        <v>29</v>
      </c>
      <c r="S21" s="32" t="s">
        <v>15</v>
      </c>
      <c r="T21" s="32" t="s">
        <v>15</v>
      </c>
      <c r="U21" s="20">
        <f t="shared" si="6"/>
        <v>0</v>
      </c>
      <c r="V21" s="32"/>
      <c r="W21" s="32"/>
      <c r="X21" s="20">
        <f t="shared" si="7"/>
        <v>0</v>
      </c>
    </row>
    <row r="22" spans="1:24" ht="12.75">
      <c r="A22" s="10">
        <f t="shared" si="8"/>
        <v>20</v>
      </c>
      <c r="B22" s="32">
        <v>721</v>
      </c>
      <c r="C22" s="24" t="s">
        <v>258</v>
      </c>
      <c r="D22" s="13">
        <f t="shared" si="0"/>
        <v>29</v>
      </c>
      <c r="E22" s="11">
        <f t="shared" si="1"/>
        <v>192</v>
      </c>
      <c r="F22" s="14">
        <f t="shared" si="9"/>
        <v>0</v>
      </c>
      <c r="G22" s="32" t="s">
        <v>15</v>
      </c>
      <c r="H22" s="32" t="s">
        <v>15</v>
      </c>
      <c r="I22" s="20">
        <f t="shared" si="2"/>
        <v>0</v>
      </c>
      <c r="J22" s="32" t="s">
        <v>15</v>
      </c>
      <c r="K22" s="32" t="s">
        <v>15</v>
      </c>
      <c r="L22" s="20">
        <f t="shared" si="3"/>
        <v>0</v>
      </c>
      <c r="M22" s="32" t="s">
        <v>15</v>
      </c>
      <c r="N22" s="32" t="s">
        <v>15</v>
      </c>
      <c r="O22" s="20">
        <f t="shared" si="4"/>
        <v>0</v>
      </c>
      <c r="P22" s="32">
        <v>15</v>
      </c>
      <c r="Q22" s="32">
        <v>14</v>
      </c>
      <c r="R22" s="20">
        <f t="shared" si="5"/>
        <v>29</v>
      </c>
      <c r="S22" s="32" t="s">
        <v>15</v>
      </c>
      <c r="T22" s="32" t="s">
        <v>15</v>
      </c>
      <c r="U22" s="20">
        <f t="shared" si="6"/>
        <v>0</v>
      </c>
      <c r="V22" s="32"/>
      <c r="W22" s="32"/>
      <c r="X22" s="20">
        <f t="shared" si="7"/>
        <v>0</v>
      </c>
    </row>
    <row r="23" spans="1:24" ht="12.75">
      <c r="A23" s="10">
        <f t="shared" si="8"/>
        <v>21</v>
      </c>
      <c r="B23" s="32">
        <v>870</v>
      </c>
      <c r="C23" s="12" t="s">
        <v>355</v>
      </c>
      <c r="D23" s="13">
        <f t="shared" si="0"/>
        <v>28</v>
      </c>
      <c r="E23" s="11">
        <f t="shared" si="1"/>
        <v>193</v>
      </c>
      <c r="F23" s="14">
        <f t="shared" si="9"/>
        <v>1</v>
      </c>
      <c r="G23" s="32" t="s">
        <v>15</v>
      </c>
      <c r="H23" s="32" t="s">
        <v>15</v>
      </c>
      <c r="I23" s="20">
        <f t="shared" si="2"/>
        <v>0</v>
      </c>
      <c r="J23" s="32">
        <v>14</v>
      </c>
      <c r="K23" s="32">
        <v>14</v>
      </c>
      <c r="L23" s="20">
        <f t="shared" si="3"/>
        <v>28</v>
      </c>
      <c r="M23" s="32" t="s">
        <v>15</v>
      </c>
      <c r="N23" s="32" t="s">
        <v>15</v>
      </c>
      <c r="O23" s="20">
        <f t="shared" si="4"/>
        <v>0</v>
      </c>
      <c r="P23" s="32" t="s">
        <v>15</v>
      </c>
      <c r="Q23" s="32" t="s">
        <v>15</v>
      </c>
      <c r="R23" s="20">
        <f t="shared" si="5"/>
        <v>0</v>
      </c>
      <c r="S23" s="32" t="s">
        <v>15</v>
      </c>
      <c r="T23" s="32" t="s">
        <v>15</v>
      </c>
      <c r="U23" s="20">
        <f t="shared" si="6"/>
        <v>0</v>
      </c>
      <c r="V23" s="32"/>
      <c r="W23" s="32"/>
      <c r="X23" s="20">
        <f t="shared" si="7"/>
        <v>0</v>
      </c>
    </row>
    <row r="24" spans="1:24" ht="12.75">
      <c r="A24" s="10">
        <f t="shared" si="8"/>
        <v>22</v>
      </c>
      <c r="B24" s="32">
        <v>146</v>
      </c>
      <c r="C24" s="24" t="s">
        <v>356</v>
      </c>
      <c r="D24" s="13">
        <f t="shared" si="0"/>
        <v>23</v>
      </c>
      <c r="E24" s="11">
        <f t="shared" si="1"/>
        <v>198</v>
      </c>
      <c r="F24" s="14">
        <f t="shared" si="9"/>
        <v>5</v>
      </c>
      <c r="G24" s="32" t="s">
        <v>15</v>
      </c>
      <c r="H24" s="32" t="s">
        <v>15</v>
      </c>
      <c r="I24" s="20">
        <f t="shared" si="2"/>
        <v>0</v>
      </c>
      <c r="J24" s="32" t="s">
        <v>15</v>
      </c>
      <c r="K24" s="32" t="s">
        <v>15</v>
      </c>
      <c r="L24" s="20">
        <f t="shared" si="3"/>
        <v>0</v>
      </c>
      <c r="M24" s="32" t="s">
        <v>15</v>
      </c>
      <c r="N24" s="32" t="s">
        <v>15</v>
      </c>
      <c r="O24" s="20">
        <f t="shared" si="4"/>
        <v>0</v>
      </c>
      <c r="P24" s="32">
        <v>11</v>
      </c>
      <c r="Q24" s="32">
        <v>12</v>
      </c>
      <c r="R24" s="20">
        <f t="shared" si="5"/>
        <v>23</v>
      </c>
      <c r="S24" s="32" t="s">
        <v>15</v>
      </c>
      <c r="T24" s="32" t="s">
        <v>15</v>
      </c>
      <c r="U24" s="20">
        <f t="shared" si="6"/>
        <v>0</v>
      </c>
      <c r="V24" s="32"/>
      <c r="W24" s="32"/>
      <c r="X24" s="20">
        <f t="shared" si="7"/>
        <v>0</v>
      </c>
    </row>
    <row r="25" spans="1:24" ht="12.75">
      <c r="A25" s="10">
        <f t="shared" si="8"/>
        <v>23</v>
      </c>
      <c r="B25" s="32">
        <v>157</v>
      </c>
      <c r="C25" s="24" t="s">
        <v>357</v>
      </c>
      <c r="D25" s="13">
        <f t="shared" si="0"/>
        <v>17</v>
      </c>
      <c r="E25" s="11">
        <f t="shared" si="1"/>
        <v>204</v>
      </c>
      <c r="F25" s="14">
        <f t="shared" si="9"/>
        <v>6</v>
      </c>
      <c r="G25" s="32" t="s">
        <v>15</v>
      </c>
      <c r="H25" s="32" t="s">
        <v>15</v>
      </c>
      <c r="I25" s="20">
        <f t="shared" si="2"/>
        <v>0</v>
      </c>
      <c r="J25" s="32" t="s">
        <v>15</v>
      </c>
      <c r="K25" s="32" t="s">
        <v>15</v>
      </c>
      <c r="L25" s="20">
        <f t="shared" si="3"/>
        <v>0</v>
      </c>
      <c r="M25" s="32">
        <v>17</v>
      </c>
      <c r="N25" s="32">
        <v>0</v>
      </c>
      <c r="O25" s="20">
        <f t="shared" si="4"/>
        <v>17</v>
      </c>
      <c r="P25" s="32" t="s">
        <v>15</v>
      </c>
      <c r="Q25" s="32" t="s">
        <v>15</v>
      </c>
      <c r="R25" s="20">
        <f t="shared" si="5"/>
        <v>0</v>
      </c>
      <c r="S25" s="32" t="s">
        <v>15</v>
      </c>
      <c r="T25" s="32" t="s">
        <v>15</v>
      </c>
      <c r="U25" s="20">
        <f t="shared" si="6"/>
        <v>0</v>
      </c>
      <c r="V25" s="32"/>
      <c r="W25" s="32"/>
      <c r="X25" s="20">
        <f t="shared" si="7"/>
        <v>0</v>
      </c>
    </row>
    <row r="26" spans="1:24" ht="12.75">
      <c r="A26" s="10">
        <f t="shared" si="8"/>
        <v>24</v>
      </c>
      <c r="B26" s="32">
        <v>715</v>
      </c>
      <c r="C26" s="12" t="s">
        <v>358</v>
      </c>
      <c r="D26" s="13">
        <f t="shared" si="0"/>
        <v>16</v>
      </c>
      <c r="E26" s="11">
        <f t="shared" si="1"/>
        <v>205</v>
      </c>
      <c r="F26" s="14">
        <f t="shared" si="9"/>
        <v>1</v>
      </c>
      <c r="G26" s="32">
        <v>16</v>
      </c>
      <c r="H26" s="32" t="s">
        <v>15</v>
      </c>
      <c r="I26" s="20">
        <f t="shared" si="2"/>
        <v>16</v>
      </c>
      <c r="J26" s="32" t="s">
        <v>15</v>
      </c>
      <c r="K26" s="32" t="s">
        <v>15</v>
      </c>
      <c r="L26" s="20">
        <f t="shared" si="3"/>
        <v>0</v>
      </c>
      <c r="M26" s="32" t="s">
        <v>15</v>
      </c>
      <c r="N26" s="32" t="s">
        <v>15</v>
      </c>
      <c r="O26" s="20">
        <f t="shared" si="4"/>
        <v>0</v>
      </c>
      <c r="P26" s="32" t="s">
        <v>15</v>
      </c>
      <c r="Q26" s="32" t="s">
        <v>15</v>
      </c>
      <c r="R26" s="20">
        <f t="shared" si="5"/>
        <v>0</v>
      </c>
      <c r="S26" s="32" t="s">
        <v>15</v>
      </c>
      <c r="T26" s="32" t="s">
        <v>15</v>
      </c>
      <c r="U26" s="20">
        <f t="shared" si="6"/>
        <v>0</v>
      </c>
      <c r="V26" s="32"/>
      <c r="W26" s="32"/>
      <c r="X26" s="20">
        <f t="shared" si="7"/>
        <v>0</v>
      </c>
    </row>
    <row r="27" spans="1:24" ht="12.75">
      <c r="A27" s="10">
        <f t="shared" si="8"/>
        <v>25</v>
      </c>
      <c r="B27" s="32">
        <v>268</v>
      </c>
      <c r="C27" s="12" t="s">
        <v>95</v>
      </c>
      <c r="D27" s="13">
        <f t="shared" si="0"/>
        <v>13</v>
      </c>
      <c r="E27" s="11">
        <f t="shared" si="1"/>
        <v>208</v>
      </c>
      <c r="F27" s="14">
        <f t="shared" si="9"/>
        <v>3</v>
      </c>
      <c r="G27" s="32" t="s">
        <v>15</v>
      </c>
      <c r="H27" s="32" t="s">
        <v>15</v>
      </c>
      <c r="I27" s="20">
        <f t="shared" si="2"/>
        <v>0</v>
      </c>
      <c r="J27" s="32">
        <v>0</v>
      </c>
      <c r="K27" s="32">
        <v>13</v>
      </c>
      <c r="L27" s="20">
        <f t="shared" si="3"/>
        <v>13</v>
      </c>
      <c r="M27" s="32" t="s">
        <v>15</v>
      </c>
      <c r="N27" s="32" t="s">
        <v>15</v>
      </c>
      <c r="O27" s="20">
        <f t="shared" si="4"/>
        <v>0</v>
      </c>
      <c r="P27" s="32" t="s">
        <v>15</v>
      </c>
      <c r="Q27" s="32" t="s">
        <v>15</v>
      </c>
      <c r="R27" s="20">
        <f t="shared" si="5"/>
        <v>0</v>
      </c>
      <c r="S27" s="32" t="s">
        <v>15</v>
      </c>
      <c r="T27" s="32" t="s">
        <v>15</v>
      </c>
      <c r="U27" s="20">
        <f t="shared" si="6"/>
        <v>0</v>
      </c>
      <c r="V27" s="32"/>
      <c r="W27" s="32"/>
      <c r="X27" s="20">
        <f t="shared" si="7"/>
        <v>0</v>
      </c>
    </row>
    <row r="28" spans="1:24" ht="12.75">
      <c r="A28" s="10">
        <f t="shared" si="8"/>
        <v>26</v>
      </c>
      <c r="B28" s="32">
        <v>23</v>
      </c>
      <c r="C28" s="12" t="s">
        <v>359</v>
      </c>
      <c r="D28" s="13">
        <f t="shared" si="0"/>
        <v>12</v>
      </c>
      <c r="E28" s="11">
        <f t="shared" si="1"/>
        <v>209</v>
      </c>
      <c r="F28" s="14">
        <f t="shared" si="9"/>
        <v>1</v>
      </c>
      <c r="G28" s="32" t="s">
        <v>15</v>
      </c>
      <c r="H28" s="32" t="s">
        <v>15</v>
      </c>
      <c r="I28" s="20">
        <f t="shared" si="2"/>
        <v>0</v>
      </c>
      <c r="J28" s="32">
        <v>12</v>
      </c>
      <c r="K28" s="32" t="s">
        <v>15</v>
      </c>
      <c r="L28" s="20">
        <f t="shared" si="3"/>
        <v>12</v>
      </c>
      <c r="M28" s="32" t="s">
        <v>15</v>
      </c>
      <c r="N28" s="32" t="s">
        <v>15</v>
      </c>
      <c r="O28" s="20">
        <f t="shared" si="4"/>
        <v>0</v>
      </c>
      <c r="P28" s="32" t="s">
        <v>15</v>
      </c>
      <c r="Q28" s="32" t="s">
        <v>15</v>
      </c>
      <c r="R28" s="20">
        <f t="shared" si="5"/>
        <v>0</v>
      </c>
      <c r="S28" s="32" t="s">
        <v>15</v>
      </c>
      <c r="T28" s="32" t="s">
        <v>15</v>
      </c>
      <c r="U28" s="20">
        <f t="shared" si="6"/>
        <v>0</v>
      </c>
      <c r="V28" s="32"/>
      <c r="W28" s="32"/>
      <c r="X28" s="20">
        <f t="shared" si="7"/>
        <v>0</v>
      </c>
    </row>
    <row r="29" spans="1:24" ht="12.75">
      <c r="A29" s="10">
        <f t="shared" si="8"/>
        <v>27</v>
      </c>
      <c r="B29" s="32">
        <v>521</v>
      </c>
      <c r="C29" s="24" t="s">
        <v>360</v>
      </c>
      <c r="D29" s="13">
        <f t="shared" si="0"/>
        <v>10</v>
      </c>
      <c r="E29" s="11">
        <f t="shared" si="1"/>
        <v>211</v>
      </c>
      <c r="F29" s="14">
        <f t="shared" si="9"/>
        <v>2</v>
      </c>
      <c r="G29" s="32" t="s">
        <v>15</v>
      </c>
      <c r="H29" s="32" t="s">
        <v>15</v>
      </c>
      <c r="I29" s="20">
        <f t="shared" si="2"/>
        <v>0</v>
      </c>
      <c r="J29" s="32" t="s">
        <v>15</v>
      </c>
      <c r="K29" s="32" t="s">
        <v>15</v>
      </c>
      <c r="L29" s="20">
        <f t="shared" si="3"/>
        <v>0</v>
      </c>
      <c r="M29" s="32" t="s">
        <v>15</v>
      </c>
      <c r="N29" s="32" t="s">
        <v>15</v>
      </c>
      <c r="O29" s="20">
        <f t="shared" si="4"/>
        <v>0</v>
      </c>
      <c r="P29" s="32">
        <v>10</v>
      </c>
      <c r="Q29" s="32" t="s">
        <v>15</v>
      </c>
      <c r="R29" s="20">
        <f t="shared" si="5"/>
        <v>10</v>
      </c>
      <c r="S29" s="32" t="s">
        <v>15</v>
      </c>
      <c r="T29" s="32" t="s">
        <v>15</v>
      </c>
      <c r="U29" s="20">
        <f t="shared" si="6"/>
        <v>0</v>
      </c>
      <c r="V29" s="32"/>
      <c r="W29" s="32"/>
      <c r="X29" s="20">
        <f t="shared" si="7"/>
        <v>0</v>
      </c>
    </row>
    <row r="30" spans="1:24" ht="12.75" hidden="1">
      <c r="A30" s="10" t="str">
        <f t="shared" si="8"/>
        <v> </v>
      </c>
      <c r="B30" s="16"/>
      <c r="C30" s="37"/>
      <c r="D30" s="13">
        <f t="shared" si="0"/>
        <v>0</v>
      </c>
      <c r="E30" s="11">
        <f t="shared" si="1"/>
        <v>221</v>
      </c>
      <c r="F30" s="14">
        <f t="shared" si="9"/>
        <v>10</v>
      </c>
      <c r="G30" s="32" t="s">
        <v>15</v>
      </c>
      <c r="H30" s="32" t="s">
        <v>15</v>
      </c>
      <c r="I30" s="20">
        <f t="shared" si="2"/>
        <v>0</v>
      </c>
      <c r="J30" s="32" t="s">
        <v>15</v>
      </c>
      <c r="K30" s="32" t="s">
        <v>15</v>
      </c>
      <c r="L30" s="20">
        <f t="shared" si="3"/>
        <v>0</v>
      </c>
      <c r="M30" s="32" t="s">
        <v>15</v>
      </c>
      <c r="N30" s="32" t="s">
        <v>15</v>
      </c>
      <c r="O30" s="20">
        <f t="shared" si="4"/>
        <v>0</v>
      </c>
      <c r="P30" s="32" t="s">
        <v>15</v>
      </c>
      <c r="Q30" s="32" t="s">
        <v>15</v>
      </c>
      <c r="R30" s="20">
        <f t="shared" si="5"/>
        <v>0</v>
      </c>
      <c r="S30" s="32" t="s">
        <v>15</v>
      </c>
      <c r="T30" s="32" t="s">
        <v>15</v>
      </c>
      <c r="U30" s="20">
        <f t="shared" si="6"/>
        <v>0</v>
      </c>
      <c r="V30" s="32"/>
      <c r="W30" s="32"/>
      <c r="X30" s="20">
        <f t="shared" si="7"/>
        <v>0</v>
      </c>
    </row>
    <row r="31" spans="1:24" ht="12.75" hidden="1">
      <c r="A31" s="10" t="str">
        <f t="shared" si="8"/>
        <v> </v>
      </c>
      <c r="B31" s="32"/>
      <c r="C31" s="37"/>
      <c r="D31" s="13">
        <f t="shared" si="0"/>
        <v>0</v>
      </c>
      <c r="E31" s="11">
        <f t="shared" si="1"/>
        <v>221</v>
      </c>
      <c r="F31" s="14">
        <f t="shared" si="9"/>
        <v>0</v>
      </c>
      <c r="G31" s="32" t="s">
        <v>15</v>
      </c>
      <c r="H31" s="32" t="s">
        <v>15</v>
      </c>
      <c r="I31" s="20">
        <f t="shared" si="2"/>
        <v>0</v>
      </c>
      <c r="J31" s="32" t="s">
        <v>15</v>
      </c>
      <c r="K31" s="32" t="s">
        <v>15</v>
      </c>
      <c r="L31" s="23">
        <f t="shared" si="3"/>
        <v>0</v>
      </c>
      <c r="M31" s="32" t="s">
        <v>15</v>
      </c>
      <c r="N31" s="32" t="s">
        <v>15</v>
      </c>
      <c r="O31" s="20">
        <f t="shared" si="4"/>
        <v>0</v>
      </c>
      <c r="P31" s="32" t="s">
        <v>15</v>
      </c>
      <c r="Q31" s="32" t="s">
        <v>15</v>
      </c>
      <c r="R31" s="20">
        <f t="shared" si="5"/>
        <v>0</v>
      </c>
      <c r="S31" s="32" t="s">
        <v>15</v>
      </c>
      <c r="T31" s="32" t="s">
        <v>15</v>
      </c>
      <c r="U31" s="20">
        <f t="shared" si="6"/>
        <v>0</v>
      </c>
      <c r="V31" s="32"/>
      <c r="W31" s="32"/>
      <c r="X31" s="20">
        <f t="shared" si="7"/>
        <v>0</v>
      </c>
    </row>
    <row r="32" spans="1:24" ht="12.75" hidden="1">
      <c r="A32" s="10" t="str">
        <f t="shared" si="8"/>
        <v> </v>
      </c>
      <c r="B32" s="32"/>
      <c r="C32" s="37"/>
      <c r="D32" s="13">
        <f t="shared" si="0"/>
        <v>0</v>
      </c>
      <c r="E32" s="11">
        <f t="shared" si="1"/>
        <v>221</v>
      </c>
      <c r="F32" s="14">
        <f t="shared" si="9"/>
        <v>0</v>
      </c>
      <c r="G32" s="32" t="s">
        <v>15</v>
      </c>
      <c r="H32" s="32" t="s">
        <v>15</v>
      </c>
      <c r="I32" s="20">
        <f t="shared" si="2"/>
        <v>0</v>
      </c>
      <c r="J32" s="32" t="s">
        <v>15</v>
      </c>
      <c r="K32" s="32" t="s">
        <v>15</v>
      </c>
      <c r="L32" s="20">
        <f t="shared" si="3"/>
        <v>0</v>
      </c>
      <c r="M32" s="32" t="s">
        <v>15</v>
      </c>
      <c r="N32" s="32" t="s">
        <v>15</v>
      </c>
      <c r="O32" s="20">
        <f t="shared" si="4"/>
        <v>0</v>
      </c>
      <c r="P32" s="32" t="s">
        <v>15</v>
      </c>
      <c r="Q32" s="32" t="s">
        <v>15</v>
      </c>
      <c r="R32" s="20">
        <f t="shared" si="5"/>
        <v>0</v>
      </c>
      <c r="S32" s="32" t="s">
        <v>15</v>
      </c>
      <c r="T32" s="32" t="s">
        <v>15</v>
      </c>
      <c r="U32" s="20">
        <f t="shared" si="6"/>
        <v>0</v>
      </c>
      <c r="V32" s="32"/>
      <c r="W32" s="32"/>
      <c r="X32" s="20">
        <f t="shared" si="7"/>
        <v>0</v>
      </c>
    </row>
    <row r="33" spans="1:24" ht="12.75" hidden="1">
      <c r="A33" s="10" t="str">
        <f t="shared" si="8"/>
        <v> </v>
      </c>
      <c r="B33" s="32"/>
      <c r="C33" s="37"/>
      <c r="D33" s="13">
        <f t="shared" si="0"/>
        <v>0</v>
      </c>
      <c r="E33" s="11">
        <f t="shared" si="1"/>
        <v>221</v>
      </c>
      <c r="F33" s="14">
        <f t="shared" si="9"/>
        <v>0</v>
      </c>
      <c r="G33" s="32" t="s">
        <v>15</v>
      </c>
      <c r="H33" s="32" t="s">
        <v>15</v>
      </c>
      <c r="I33" s="20">
        <f t="shared" si="2"/>
        <v>0</v>
      </c>
      <c r="J33" s="32" t="s">
        <v>15</v>
      </c>
      <c r="K33" s="32" t="s">
        <v>15</v>
      </c>
      <c r="L33" s="20">
        <f t="shared" si="3"/>
        <v>0</v>
      </c>
      <c r="M33" s="32" t="s">
        <v>15</v>
      </c>
      <c r="N33" s="32" t="s">
        <v>15</v>
      </c>
      <c r="O33" s="20">
        <f t="shared" si="4"/>
        <v>0</v>
      </c>
      <c r="P33" s="32" t="s">
        <v>15</v>
      </c>
      <c r="Q33" s="32" t="s">
        <v>15</v>
      </c>
      <c r="R33" s="20">
        <f t="shared" si="5"/>
        <v>0</v>
      </c>
      <c r="S33" s="32" t="s">
        <v>15</v>
      </c>
      <c r="T33" s="32" t="s">
        <v>15</v>
      </c>
      <c r="U33" s="20">
        <f t="shared" si="6"/>
        <v>0</v>
      </c>
      <c r="V33" s="32"/>
      <c r="W33" s="32"/>
      <c r="X33" s="20">
        <f t="shared" si="7"/>
        <v>0</v>
      </c>
    </row>
    <row r="34" spans="1:24" ht="12.75" hidden="1">
      <c r="A34" s="10" t="str">
        <f t="shared" si="8"/>
        <v> </v>
      </c>
      <c r="B34" s="32"/>
      <c r="C34" s="37"/>
      <c r="D34" s="13">
        <f t="shared" si="0"/>
        <v>0</v>
      </c>
      <c r="E34" s="11">
        <f t="shared" si="1"/>
        <v>221</v>
      </c>
      <c r="F34" s="14">
        <f t="shared" si="9"/>
        <v>0</v>
      </c>
      <c r="G34" s="32" t="s">
        <v>15</v>
      </c>
      <c r="H34" s="32" t="s">
        <v>15</v>
      </c>
      <c r="I34" s="20">
        <f t="shared" si="2"/>
        <v>0</v>
      </c>
      <c r="J34" s="32" t="s">
        <v>15</v>
      </c>
      <c r="K34" s="32" t="s">
        <v>15</v>
      </c>
      <c r="L34" s="20">
        <f t="shared" si="3"/>
        <v>0</v>
      </c>
      <c r="M34" s="32" t="s">
        <v>15</v>
      </c>
      <c r="N34" s="32" t="s">
        <v>15</v>
      </c>
      <c r="O34" s="20">
        <f t="shared" si="4"/>
        <v>0</v>
      </c>
      <c r="P34" s="32" t="s">
        <v>15</v>
      </c>
      <c r="Q34" s="32" t="s">
        <v>15</v>
      </c>
      <c r="R34" s="20">
        <f t="shared" si="5"/>
        <v>0</v>
      </c>
      <c r="S34" s="32" t="s">
        <v>15</v>
      </c>
      <c r="T34" s="32" t="s">
        <v>15</v>
      </c>
      <c r="U34" s="20">
        <f t="shared" si="6"/>
        <v>0</v>
      </c>
      <c r="V34" s="32"/>
      <c r="W34" s="32"/>
      <c r="X34" s="20">
        <f t="shared" si="7"/>
        <v>0</v>
      </c>
    </row>
    <row r="35" spans="1:24" ht="12.75" hidden="1">
      <c r="A35" s="10" t="str">
        <f t="shared" si="8"/>
        <v> </v>
      </c>
      <c r="B35" s="32"/>
      <c r="C35" s="37"/>
      <c r="D35" s="13">
        <f t="shared" si="0"/>
        <v>0</v>
      </c>
      <c r="E35" s="11">
        <f t="shared" si="1"/>
        <v>221</v>
      </c>
      <c r="F35" s="14">
        <f t="shared" si="9"/>
        <v>0</v>
      </c>
      <c r="G35" s="32" t="s">
        <v>15</v>
      </c>
      <c r="H35" s="32" t="s">
        <v>15</v>
      </c>
      <c r="I35" s="20">
        <f t="shared" si="2"/>
        <v>0</v>
      </c>
      <c r="J35" s="32" t="s">
        <v>15</v>
      </c>
      <c r="K35" s="32" t="s">
        <v>15</v>
      </c>
      <c r="L35" s="20">
        <f t="shared" si="3"/>
        <v>0</v>
      </c>
      <c r="M35" s="32" t="s">
        <v>15</v>
      </c>
      <c r="N35" s="32" t="s">
        <v>15</v>
      </c>
      <c r="O35" s="20">
        <f t="shared" si="4"/>
        <v>0</v>
      </c>
      <c r="P35" s="32" t="s">
        <v>15</v>
      </c>
      <c r="Q35" s="32" t="s">
        <v>15</v>
      </c>
      <c r="R35" s="20">
        <f t="shared" si="5"/>
        <v>0</v>
      </c>
      <c r="S35" s="32"/>
      <c r="T35" s="32"/>
      <c r="U35" s="20">
        <f t="shared" si="6"/>
        <v>0</v>
      </c>
      <c r="V35" s="32"/>
      <c r="W35" s="32"/>
      <c r="X35" s="20">
        <f t="shared" si="7"/>
        <v>0</v>
      </c>
    </row>
    <row r="36" spans="1:24" ht="12.75" hidden="1">
      <c r="A36" s="10" t="str">
        <f t="shared" si="8"/>
        <v> </v>
      </c>
      <c r="B36" s="32"/>
      <c r="C36" s="37"/>
      <c r="D36" s="13">
        <f t="shared" si="0"/>
        <v>0</v>
      </c>
      <c r="E36" s="11">
        <f t="shared" si="1"/>
        <v>221</v>
      </c>
      <c r="F36" s="14">
        <f t="shared" si="9"/>
        <v>0</v>
      </c>
      <c r="G36" s="32" t="s">
        <v>15</v>
      </c>
      <c r="H36" s="32" t="s">
        <v>15</v>
      </c>
      <c r="I36" s="20">
        <f t="shared" si="2"/>
        <v>0</v>
      </c>
      <c r="J36" s="32" t="s">
        <v>15</v>
      </c>
      <c r="K36" s="32" t="s">
        <v>15</v>
      </c>
      <c r="L36" s="20">
        <f t="shared" si="3"/>
        <v>0</v>
      </c>
      <c r="M36" s="32" t="s">
        <v>15</v>
      </c>
      <c r="N36" s="32" t="s">
        <v>15</v>
      </c>
      <c r="O36" s="20">
        <f t="shared" si="4"/>
        <v>0</v>
      </c>
      <c r="P36" s="32" t="s">
        <v>15</v>
      </c>
      <c r="Q36" s="32" t="s">
        <v>15</v>
      </c>
      <c r="R36" s="20">
        <f t="shared" si="5"/>
        <v>0</v>
      </c>
      <c r="S36" s="32"/>
      <c r="T36" s="32"/>
      <c r="U36" s="20">
        <f t="shared" si="6"/>
        <v>0</v>
      </c>
      <c r="V36" s="32"/>
      <c r="W36" s="32"/>
      <c r="X36" s="20">
        <f t="shared" si="7"/>
        <v>0</v>
      </c>
    </row>
    <row r="37" spans="1:24" ht="12.75" hidden="1">
      <c r="A37" s="10" t="str">
        <f t="shared" si="8"/>
        <v> </v>
      </c>
      <c r="B37" s="32"/>
      <c r="C37" s="37"/>
      <c r="D37" s="13">
        <f t="shared" si="0"/>
        <v>0</v>
      </c>
      <c r="E37" s="11">
        <f t="shared" si="1"/>
        <v>221</v>
      </c>
      <c r="F37" s="14">
        <f t="shared" si="9"/>
        <v>0</v>
      </c>
      <c r="G37" s="32" t="s">
        <v>15</v>
      </c>
      <c r="H37" s="32" t="s">
        <v>15</v>
      </c>
      <c r="I37" s="20">
        <f t="shared" si="2"/>
        <v>0</v>
      </c>
      <c r="J37" s="32" t="s">
        <v>15</v>
      </c>
      <c r="K37" s="32" t="s">
        <v>15</v>
      </c>
      <c r="L37" s="20">
        <f t="shared" si="3"/>
        <v>0</v>
      </c>
      <c r="M37" s="32" t="s">
        <v>15</v>
      </c>
      <c r="N37" s="32" t="s">
        <v>15</v>
      </c>
      <c r="O37" s="20">
        <f t="shared" si="4"/>
        <v>0</v>
      </c>
      <c r="P37" s="32" t="s">
        <v>15</v>
      </c>
      <c r="Q37" s="32" t="s">
        <v>15</v>
      </c>
      <c r="R37" s="20">
        <f t="shared" si="5"/>
        <v>0</v>
      </c>
      <c r="S37" s="32"/>
      <c r="T37" s="32"/>
      <c r="U37" s="20">
        <f t="shared" si="6"/>
        <v>0</v>
      </c>
      <c r="V37" s="32"/>
      <c r="W37" s="32"/>
      <c r="X37" s="20">
        <f t="shared" si="7"/>
        <v>0</v>
      </c>
    </row>
    <row r="38" spans="1:24" ht="12.75" hidden="1">
      <c r="A38" s="10" t="str">
        <f t="shared" si="8"/>
        <v> </v>
      </c>
      <c r="B38" s="32"/>
      <c r="C38" s="37"/>
      <c r="D38" s="13">
        <f t="shared" si="0"/>
        <v>0</v>
      </c>
      <c r="E38" s="11">
        <f t="shared" si="1"/>
        <v>221</v>
      </c>
      <c r="F38" s="14">
        <f t="shared" si="9"/>
        <v>0</v>
      </c>
      <c r="G38" s="32" t="s">
        <v>15</v>
      </c>
      <c r="H38" s="32" t="s">
        <v>15</v>
      </c>
      <c r="I38" s="20">
        <f t="shared" si="2"/>
        <v>0</v>
      </c>
      <c r="J38" s="32" t="s">
        <v>15</v>
      </c>
      <c r="K38" s="32" t="s">
        <v>15</v>
      </c>
      <c r="L38" s="20">
        <f t="shared" si="3"/>
        <v>0</v>
      </c>
      <c r="M38" s="32" t="s">
        <v>15</v>
      </c>
      <c r="N38" s="32" t="s">
        <v>15</v>
      </c>
      <c r="O38" s="20">
        <f t="shared" si="4"/>
        <v>0</v>
      </c>
      <c r="P38" s="32"/>
      <c r="Q38" s="32"/>
      <c r="R38" s="20">
        <f t="shared" si="5"/>
        <v>0</v>
      </c>
      <c r="S38" s="32"/>
      <c r="T38" s="32"/>
      <c r="U38" s="20">
        <f t="shared" si="6"/>
        <v>0</v>
      </c>
      <c r="V38" s="32"/>
      <c r="W38" s="32"/>
      <c r="X38" s="20">
        <f t="shared" si="7"/>
        <v>0</v>
      </c>
    </row>
    <row r="39" spans="1:24" ht="12.75" hidden="1">
      <c r="A39" s="10" t="str">
        <f t="shared" si="8"/>
        <v> </v>
      </c>
      <c r="B39" s="32"/>
      <c r="C39" s="37"/>
      <c r="D39" s="13">
        <f t="shared" si="0"/>
        <v>0</v>
      </c>
      <c r="E39" s="11">
        <f t="shared" si="1"/>
        <v>221</v>
      </c>
      <c r="F39" s="14">
        <f t="shared" si="9"/>
        <v>0</v>
      </c>
      <c r="G39" s="32" t="s">
        <v>15</v>
      </c>
      <c r="H39" s="32" t="s">
        <v>15</v>
      </c>
      <c r="I39" s="20">
        <f t="shared" si="2"/>
        <v>0</v>
      </c>
      <c r="J39" s="32" t="s">
        <v>15</v>
      </c>
      <c r="K39" s="32" t="s">
        <v>15</v>
      </c>
      <c r="L39" s="20">
        <f t="shared" si="3"/>
        <v>0</v>
      </c>
      <c r="M39" s="32" t="s">
        <v>15</v>
      </c>
      <c r="N39" s="32" t="s">
        <v>15</v>
      </c>
      <c r="O39" s="20">
        <f t="shared" si="4"/>
        <v>0</v>
      </c>
      <c r="P39" s="32"/>
      <c r="Q39" s="32"/>
      <c r="R39" s="20">
        <f t="shared" si="5"/>
        <v>0</v>
      </c>
      <c r="S39" s="32"/>
      <c r="T39" s="32"/>
      <c r="U39" s="20">
        <f t="shared" si="6"/>
        <v>0</v>
      </c>
      <c r="V39" s="32"/>
      <c r="W39" s="32"/>
      <c r="X39" s="20">
        <f t="shared" si="7"/>
        <v>0</v>
      </c>
    </row>
    <row r="40" spans="1:24" ht="12.75" hidden="1">
      <c r="A40" s="10" t="str">
        <f t="shared" si="8"/>
        <v> </v>
      </c>
      <c r="B40" s="32"/>
      <c r="C40" s="37"/>
      <c r="D40" s="13">
        <f t="shared" si="0"/>
        <v>0</v>
      </c>
      <c r="E40" s="11">
        <f t="shared" si="1"/>
        <v>221</v>
      </c>
      <c r="F40" s="14">
        <f t="shared" si="9"/>
        <v>0</v>
      </c>
      <c r="G40" s="32" t="s">
        <v>15</v>
      </c>
      <c r="H40" s="32" t="s">
        <v>15</v>
      </c>
      <c r="I40" s="20">
        <f t="shared" si="2"/>
        <v>0</v>
      </c>
      <c r="J40" s="32" t="s">
        <v>15</v>
      </c>
      <c r="K40" s="32" t="s">
        <v>15</v>
      </c>
      <c r="L40" s="20">
        <f t="shared" si="3"/>
        <v>0</v>
      </c>
      <c r="M40" s="32" t="s">
        <v>15</v>
      </c>
      <c r="N40" s="32" t="s">
        <v>15</v>
      </c>
      <c r="O40" s="20">
        <f t="shared" si="4"/>
        <v>0</v>
      </c>
      <c r="P40" s="32"/>
      <c r="Q40" s="32"/>
      <c r="R40" s="20">
        <f t="shared" si="5"/>
        <v>0</v>
      </c>
      <c r="S40" s="32"/>
      <c r="T40" s="32"/>
      <c r="U40" s="20">
        <f t="shared" si="6"/>
        <v>0</v>
      </c>
      <c r="V40" s="32"/>
      <c r="W40" s="32"/>
      <c r="X40" s="20">
        <f t="shared" si="7"/>
        <v>0</v>
      </c>
    </row>
    <row r="42" spans="1:3" ht="12.75">
      <c r="A42" s="1" t="s">
        <v>55</v>
      </c>
      <c r="C42" s="19" t="s">
        <v>56</v>
      </c>
    </row>
    <row r="43" ht="12.75">
      <c r="C43" s="42" t="s">
        <v>57</v>
      </c>
    </row>
    <row r="44" ht="12.75">
      <c r="C4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40 J3:K40 M3:N40 P3:Q40 S3:T4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V3:W4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013888888888889" right="0.14027777777777778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51" sqref="AA51"/>
    </sheetView>
  </sheetViews>
  <sheetFormatPr defaultColWidth="9.140625" defaultRowHeight="15"/>
  <cols>
    <col min="1" max="1" width="4.00390625" style="43" customWidth="1"/>
    <col min="2" max="2" width="9.28125" style="30" customWidth="1"/>
    <col min="3" max="3" width="26.57421875" style="44" customWidth="1"/>
    <col min="4" max="4" width="6.00390625" style="43" customWidth="1"/>
    <col min="5" max="5" width="5.8515625" style="45" customWidth="1"/>
    <col min="6" max="6" width="5.7109375" style="45" customWidth="1"/>
    <col min="7" max="8" width="3.140625" style="45" customWidth="1"/>
    <col min="9" max="9" width="5.57421875" style="45" customWidth="1"/>
    <col min="10" max="11" width="3.140625" style="45" customWidth="1"/>
    <col min="12" max="12" width="5.57421875" style="45" customWidth="1"/>
    <col min="13" max="14" width="3.140625" style="45" customWidth="1"/>
    <col min="15" max="15" width="5.57421875" style="45" customWidth="1"/>
    <col min="16" max="18" width="3.140625" style="45" customWidth="1"/>
    <col min="19" max="19" width="5.57421875" style="45" customWidth="1"/>
    <col min="20" max="21" width="3.140625" style="45" customWidth="1"/>
    <col min="22" max="22" width="5.7109375" style="45" customWidth="1"/>
    <col min="23" max="24" width="3.140625" style="45" customWidth="1"/>
    <col min="25" max="25" width="5.7109375" style="45" customWidth="1"/>
    <col min="26" max="16384" width="9.140625" style="43" customWidth="1"/>
  </cols>
  <sheetData>
    <row r="1" spans="1:25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/>
      <c r="T1" s="5" t="s">
        <v>5</v>
      </c>
      <c r="U1" s="5"/>
      <c r="V1" s="5"/>
      <c r="W1" s="5" t="s">
        <v>4</v>
      </c>
      <c r="X1" s="5"/>
      <c r="Y1" s="5"/>
    </row>
    <row r="2" spans="1:25" ht="12.75">
      <c r="A2" s="6" t="s">
        <v>6</v>
      </c>
      <c r="B2" s="31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9" t="s">
        <v>13</v>
      </c>
      <c r="R2" s="7" t="s">
        <v>361</v>
      </c>
      <c r="S2" s="4" t="s">
        <v>9</v>
      </c>
      <c r="T2" s="9" t="s">
        <v>12</v>
      </c>
      <c r="U2" s="7" t="s">
        <v>13</v>
      </c>
      <c r="V2" s="4" t="s">
        <v>9</v>
      </c>
      <c r="W2" s="9" t="s">
        <v>12</v>
      </c>
      <c r="X2" s="7" t="s">
        <v>13</v>
      </c>
      <c r="Y2" s="4" t="s">
        <v>9</v>
      </c>
    </row>
    <row r="3" spans="1:25" ht="12.75">
      <c r="A3" s="10">
        <v>1</v>
      </c>
      <c r="B3" s="32">
        <v>718</v>
      </c>
      <c r="C3" s="12" t="s">
        <v>362</v>
      </c>
      <c r="D3" s="13">
        <f aca="true" t="shared" si="0" ref="D3:D40">SUM(I3,L3,O3,S3,V3,Y3)</f>
        <v>223</v>
      </c>
      <c r="E3" s="11">
        <f aca="true" t="shared" si="1" ref="E3:E40">$D$3-D3</f>
        <v>0</v>
      </c>
      <c r="F3" s="14">
        <v>0</v>
      </c>
      <c r="G3" s="32">
        <v>19</v>
      </c>
      <c r="H3" s="32">
        <v>18</v>
      </c>
      <c r="I3" s="20">
        <f aca="true" t="shared" si="2" ref="I3:I40">SUM(G3:H3)</f>
        <v>37</v>
      </c>
      <c r="J3" s="32">
        <v>22</v>
      </c>
      <c r="K3" s="32">
        <v>20</v>
      </c>
      <c r="L3" s="18">
        <f aca="true" t="shared" si="3" ref="L3:L40">SUM(J3:K3)</f>
        <v>42</v>
      </c>
      <c r="M3" s="32">
        <v>25</v>
      </c>
      <c r="N3" s="32">
        <v>25</v>
      </c>
      <c r="O3" s="17">
        <f aca="true" t="shared" si="4" ref="O3:O40">SUM(M3:N3)</f>
        <v>50</v>
      </c>
      <c r="P3" s="32">
        <v>17</v>
      </c>
      <c r="Q3" s="32">
        <v>14</v>
      </c>
      <c r="R3" s="32">
        <v>18</v>
      </c>
      <c r="S3" s="20">
        <f>SUM(P3:Q3:R3)</f>
        <v>49</v>
      </c>
      <c r="T3" s="32">
        <v>25</v>
      </c>
      <c r="U3" s="32">
        <v>20</v>
      </c>
      <c r="V3" s="21">
        <f aca="true" t="shared" si="5" ref="V3:V40">SUM(T3:U3)</f>
        <v>45</v>
      </c>
      <c r="W3" s="32"/>
      <c r="X3" s="32"/>
      <c r="Y3" s="20">
        <f aca="true" t="shared" si="6" ref="Y3:Y40">SUM(W3:X3)</f>
        <v>0</v>
      </c>
    </row>
    <row r="4" spans="1:25" ht="12.75">
      <c r="A4" s="10">
        <f aca="true" t="shared" si="7" ref="A4:A40">IF(B4&gt;0,A3+1," ")</f>
        <v>2</v>
      </c>
      <c r="B4" s="16">
        <v>25</v>
      </c>
      <c r="C4" s="12" t="s">
        <v>363</v>
      </c>
      <c r="D4" s="13">
        <f t="shared" si="0"/>
        <v>180</v>
      </c>
      <c r="E4" s="11">
        <f t="shared" si="1"/>
        <v>43</v>
      </c>
      <c r="F4" s="14">
        <f aca="true" t="shared" si="8" ref="F4:F40">D3-D4</f>
        <v>43</v>
      </c>
      <c r="G4" s="32" t="s">
        <v>15</v>
      </c>
      <c r="H4" s="32" t="s">
        <v>15</v>
      </c>
      <c r="I4" s="20">
        <f t="shared" si="2"/>
        <v>0</v>
      </c>
      <c r="J4" s="32">
        <v>20</v>
      </c>
      <c r="K4" s="32">
        <v>22</v>
      </c>
      <c r="L4" s="21">
        <f t="shared" si="3"/>
        <v>42</v>
      </c>
      <c r="M4" s="32">
        <v>22</v>
      </c>
      <c r="N4" s="32">
        <v>20</v>
      </c>
      <c r="O4" s="18">
        <f t="shared" si="4"/>
        <v>42</v>
      </c>
      <c r="P4" s="32">
        <v>18</v>
      </c>
      <c r="Q4" s="32">
        <v>18</v>
      </c>
      <c r="R4" s="32">
        <v>15</v>
      </c>
      <c r="S4" s="20">
        <f>SUM(P4:Q4:R4)</f>
        <v>51</v>
      </c>
      <c r="T4" s="32">
        <v>20</v>
      </c>
      <c r="U4" s="32">
        <v>25</v>
      </c>
      <c r="V4" s="17">
        <f t="shared" si="5"/>
        <v>45</v>
      </c>
      <c r="W4" s="32"/>
      <c r="X4" s="32"/>
      <c r="Y4" s="20">
        <f t="shared" si="6"/>
        <v>0</v>
      </c>
    </row>
    <row r="5" spans="1:25" ht="12.75">
      <c r="A5" s="10">
        <f t="shared" si="7"/>
        <v>3</v>
      </c>
      <c r="B5" s="32">
        <v>1</v>
      </c>
      <c r="C5" s="12" t="s">
        <v>364</v>
      </c>
      <c r="D5" s="13">
        <f t="shared" si="0"/>
        <v>180</v>
      </c>
      <c r="E5" s="11">
        <f t="shared" si="1"/>
        <v>43</v>
      </c>
      <c r="F5" s="14">
        <f t="shared" si="8"/>
        <v>0</v>
      </c>
      <c r="G5" s="32">
        <v>18</v>
      </c>
      <c r="H5" s="32">
        <v>20</v>
      </c>
      <c r="I5" s="18">
        <f t="shared" si="2"/>
        <v>38</v>
      </c>
      <c r="J5" s="32">
        <v>18</v>
      </c>
      <c r="K5" s="32" t="s">
        <v>15</v>
      </c>
      <c r="L5" s="20">
        <f t="shared" si="3"/>
        <v>18</v>
      </c>
      <c r="M5" s="32">
        <v>20</v>
      </c>
      <c r="N5" s="32">
        <v>22</v>
      </c>
      <c r="O5" s="21">
        <f t="shared" si="4"/>
        <v>42</v>
      </c>
      <c r="P5" s="32">
        <v>15</v>
      </c>
      <c r="Q5" s="32">
        <v>15</v>
      </c>
      <c r="R5" s="32">
        <v>16</v>
      </c>
      <c r="S5" s="20">
        <f>SUM(P5:Q5:R5)</f>
        <v>46</v>
      </c>
      <c r="T5" s="32">
        <v>18</v>
      </c>
      <c r="U5" s="32">
        <v>18</v>
      </c>
      <c r="V5" s="20">
        <f t="shared" si="5"/>
        <v>36</v>
      </c>
      <c r="W5" s="32"/>
      <c r="X5" s="32"/>
      <c r="Y5" s="20">
        <f t="shared" si="6"/>
        <v>0</v>
      </c>
    </row>
    <row r="6" spans="1:25" ht="12.75">
      <c r="A6" s="10">
        <f t="shared" si="7"/>
        <v>4</v>
      </c>
      <c r="B6" s="16">
        <v>132</v>
      </c>
      <c r="C6" s="12" t="s">
        <v>365</v>
      </c>
      <c r="D6" s="13">
        <f t="shared" si="0"/>
        <v>175</v>
      </c>
      <c r="E6" s="11">
        <f t="shared" si="1"/>
        <v>48</v>
      </c>
      <c r="F6" s="14">
        <f t="shared" si="8"/>
        <v>5</v>
      </c>
      <c r="G6" s="32">
        <v>25</v>
      </c>
      <c r="H6" s="32">
        <v>25</v>
      </c>
      <c r="I6" s="17">
        <f t="shared" si="2"/>
        <v>50</v>
      </c>
      <c r="J6" s="32">
        <v>25</v>
      </c>
      <c r="K6" s="32">
        <v>25</v>
      </c>
      <c r="L6" s="17">
        <f t="shared" si="3"/>
        <v>50</v>
      </c>
      <c r="M6" s="32" t="s">
        <v>15</v>
      </c>
      <c r="N6" s="32" t="s">
        <v>15</v>
      </c>
      <c r="O6" s="20">
        <f t="shared" si="4"/>
        <v>0</v>
      </c>
      <c r="P6" s="32">
        <v>25</v>
      </c>
      <c r="Q6" s="32">
        <v>25</v>
      </c>
      <c r="R6" s="32">
        <v>25</v>
      </c>
      <c r="S6" s="17">
        <f>SUM(P6:Q6:R6)</f>
        <v>75</v>
      </c>
      <c r="T6" s="32" t="s">
        <v>15</v>
      </c>
      <c r="U6" s="32" t="s">
        <v>15</v>
      </c>
      <c r="V6" s="20">
        <f t="shared" si="5"/>
        <v>0</v>
      </c>
      <c r="W6" s="32"/>
      <c r="X6" s="32"/>
      <c r="Y6" s="20">
        <f t="shared" si="6"/>
        <v>0</v>
      </c>
    </row>
    <row r="7" spans="1:25" ht="12.75">
      <c r="A7" s="10">
        <f t="shared" si="7"/>
        <v>5</v>
      </c>
      <c r="B7" s="32">
        <v>27</v>
      </c>
      <c r="C7" s="12" t="s">
        <v>366</v>
      </c>
      <c r="D7" s="13">
        <f t="shared" si="0"/>
        <v>174</v>
      </c>
      <c r="E7" s="11">
        <f t="shared" si="1"/>
        <v>49</v>
      </c>
      <c r="F7" s="14">
        <f t="shared" si="8"/>
        <v>1</v>
      </c>
      <c r="G7" s="32">
        <v>13</v>
      </c>
      <c r="H7" s="32">
        <v>17</v>
      </c>
      <c r="I7" s="20">
        <f t="shared" si="2"/>
        <v>30</v>
      </c>
      <c r="J7" s="32">
        <v>17</v>
      </c>
      <c r="K7" s="32">
        <v>19</v>
      </c>
      <c r="L7" s="20">
        <f t="shared" si="3"/>
        <v>36</v>
      </c>
      <c r="M7" s="32">
        <v>19</v>
      </c>
      <c r="N7" s="32">
        <v>19</v>
      </c>
      <c r="O7" s="20">
        <f t="shared" si="4"/>
        <v>38</v>
      </c>
      <c r="P7" s="32">
        <v>13</v>
      </c>
      <c r="Q7" s="32">
        <v>13</v>
      </c>
      <c r="R7" s="32">
        <v>14</v>
      </c>
      <c r="S7" s="20">
        <f>SUM(P7:Q7:R7)</f>
        <v>40</v>
      </c>
      <c r="T7" s="32">
        <v>15</v>
      </c>
      <c r="U7" s="32">
        <v>15</v>
      </c>
      <c r="V7" s="20">
        <f t="shared" si="5"/>
        <v>30</v>
      </c>
      <c r="W7" s="32"/>
      <c r="X7" s="32"/>
      <c r="Y7" s="20">
        <f t="shared" si="6"/>
        <v>0</v>
      </c>
    </row>
    <row r="8" spans="1:25" ht="12.75">
      <c r="A8" s="10">
        <f t="shared" si="7"/>
        <v>6</v>
      </c>
      <c r="B8" s="32">
        <v>7</v>
      </c>
      <c r="C8" s="12" t="s">
        <v>367</v>
      </c>
      <c r="D8" s="13">
        <f t="shared" si="0"/>
        <v>168</v>
      </c>
      <c r="E8" s="11">
        <f t="shared" si="1"/>
        <v>55</v>
      </c>
      <c r="F8" s="14">
        <f t="shared" si="8"/>
        <v>6</v>
      </c>
      <c r="G8" s="32">
        <v>14</v>
      </c>
      <c r="H8" s="32">
        <v>16</v>
      </c>
      <c r="I8" s="23">
        <f t="shared" si="2"/>
        <v>30</v>
      </c>
      <c r="J8" s="32">
        <v>16</v>
      </c>
      <c r="K8" s="32">
        <v>18</v>
      </c>
      <c r="L8" s="20">
        <f t="shared" si="3"/>
        <v>34</v>
      </c>
      <c r="M8" s="32">
        <v>18</v>
      </c>
      <c r="N8" s="32">
        <v>18</v>
      </c>
      <c r="O8" s="20">
        <f t="shared" si="4"/>
        <v>36</v>
      </c>
      <c r="P8" s="32">
        <v>11</v>
      </c>
      <c r="Q8" s="32">
        <v>12</v>
      </c>
      <c r="R8" s="32">
        <v>13</v>
      </c>
      <c r="S8" s="20">
        <f>SUM(P8:Q8:R8)</f>
        <v>36</v>
      </c>
      <c r="T8" s="32">
        <v>16</v>
      </c>
      <c r="U8" s="32">
        <v>16</v>
      </c>
      <c r="V8" s="20">
        <f t="shared" si="5"/>
        <v>32</v>
      </c>
      <c r="W8" s="32"/>
      <c r="X8" s="32"/>
      <c r="Y8" s="20">
        <f t="shared" si="6"/>
        <v>0</v>
      </c>
    </row>
    <row r="9" spans="1:25" ht="12.75">
      <c r="A9" s="10">
        <f t="shared" si="7"/>
        <v>7</v>
      </c>
      <c r="B9" s="32">
        <v>454</v>
      </c>
      <c r="C9" s="12" t="s">
        <v>368</v>
      </c>
      <c r="D9" s="13">
        <f t="shared" si="0"/>
        <v>115</v>
      </c>
      <c r="E9" s="11">
        <f t="shared" si="1"/>
        <v>108</v>
      </c>
      <c r="F9" s="14">
        <f t="shared" si="8"/>
        <v>53</v>
      </c>
      <c r="G9" s="32">
        <v>15</v>
      </c>
      <c r="H9" s="32">
        <v>15</v>
      </c>
      <c r="I9" s="20">
        <f t="shared" si="2"/>
        <v>30</v>
      </c>
      <c r="J9" s="32" t="s">
        <v>15</v>
      </c>
      <c r="K9" s="32" t="s">
        <v>15</v>
      </c>
      <c r="L9" s="20">
        <f t="shared" si="3"/>
        <v>0</v>
      </c>
      <c r="M9" s="32" t="s">
        <v>15</v>
      </c>
      <c r="N9" s="32" t="s">
        <v>15</v>
      </c>
      <c r="O9" s="20">
        <f t="shared" si="4"/>
        <v>0</v>
      </c>
      <c r="P9" s="32">
        <v>14</v>
      </c>
      <c r="Q9" s="32">
        <v>16</v>
      </c>
      <c r="R9" s="32">
        <v>17</v>
      </c>
      <c r="S9" s="20">
        <f>SUM(P9:Q9:R9)</f>
        <v>47</v>
      </c>
      <c r="T9" s="32">
        <v>19</v>
      </c>
      <c r="U9" s="32">
        <v>19</v>
      </c>
      <c r="V9" s="20">
        <f t="shared" si="5"/>
        <v>38</v>
      </c>
      <c r="W9" s="32"/>
      <c r="X9" s="32"/>
      <c r="Y9" s="20">
        <f t="shared" si="6"/>
        <v>0</v>
      </c>
    </row>
    <row r="10" spans="1:25" ht="12.75">
      <c r="A10" s="10">
        <f t="shared" si="7"/>
        <v>8</v>
      </c>
      <c r="B10" s="32">
        <v>62</v>
      </c>
      <c r="C10" s="12" t="s">
        <v>369</v>
      </c>
      <c r="D10" s="13">
        <f t="shared" si="0"/>
        <v>102</v>
      </c>
      <c r="E10" s="11">
        <f t="shared" si="1"/>
        <v>121</v>
      </c>
      <c r="F10" s="14">
        <f t="shared" si="8"/>
        <v>13</v>
      </c>
      <c r="G10" s="32">
        <v>20</v>
      </c>
      <c r="H10" s="32">
        <v>22</v>
      </c>
      <c r="I10" s="21">
        <f t="shared" si="2"/>
        <v>42</v>
      </c>
      <c r="J10" s="32" t="s">
        <v>15</v>
      </c>
      <c r="K10" s="32" t="s">
        <v>15</v>
      </c>
      <c r="L10" s="20">
        <f t="shared" si="3"/>
        <v>0</v>
      </c>
      <c r="M10" s="32" t="s">
        <v>15</v>
      </c>
      <c r="N10" s="32" t="s">
        <v>15</v>
      </c>
      <c r="O10" s="20">
        <f t="shared" si="4"/>
        <v>0</v>
      </c>
      <c r="P10" s="32">
        <v>20</v>
      </c>
      <c r="Q10" s="32">
        <v>20</v>
      </c>
      <c r="R10" s="32">
        <v>20</v>
      </c>
      <c r="S10" s="18">
        <f>SUM(P10:Q10:R10)</f>
        <v>60</v>
      </c>
      <c r="T10" s="32" t="s">
        <v>15</v>
      </c>
      <c r="U10" s="32" t="s">
        <v>15</v>
      </c>
      <c r="V10" s="20">
        <f t="shared" si="5"/>
        <v>0</v>
      </c>
      <c r="W10" s="32"/>
      <c r="X10" s="32"/>
      <c r="Y10" s="20">
        <f t="shared" si="6"/>
        <v>0</v>
      </c>
    </row>
    <row r="11" spans="1:25" ht="12.75">
      <c r="A11" s="10">
        <f t="shared" si="7"/>
        <v>9</v>
      </c>
      <c r="B11" s="32">
        <v>841</v>
      </c>
      <c r="C11" s="12" t="s">
        <v>370</v>
      </c>
      <c r="D11" s="13">
        <f t="shared" si="0"/>
        <v>93</v>
      </c>
      <c r="E11" s="11">
        <f t="shared" si="1"/>
        <v>130</v>
      </c>
      <c r="F11" s="14">
        <f t="shared" si="8"/>
        <v>9</v>
      </c>
      <c r="G11" s="32">
        <v>17</v>
      </c>
      <c r="H11" s="32">
        <v>19</v>
      </c>
      <c r="I11" s="20">
        <f t="shared" si="2"/>
        <v>36</v>
      </c>
      <c r="J11" s="32" t="s">
        <v>15</v>
      </c>
      <c r="K11" s="32" t="s">
        <v>15</v>
      </c>
      <c r="L11" s="20">
        <f t="shared" si="3"/>
        <v>0</v>
      </c>
      <c r="M11" s="32" t="s">
        <v>15</v>
      </c>
      <c r="N11" s="32" t="s">
        <v>15</v>
      </c>
      <c r="O11" s="20">
        <f t="shared" si="4"/>
        <v>0</v>
      </c>
      <c r="P11" s="32">
        <v>19</v>
      </c>
      <c r="Q11" s="32">
        <v>19</v>
      </c>
      <c r="R11" s="32">
        <v>19</v>
      </c>
      <c r="S11" s="20">
        <f>SUM(P11:Q11:R11)</f>
        <v>57</v>
      </c>
      <c r="T11" s="32" t="s">
        <v>15</v>
      </c>
      <c r="U11" s="32" t="s">
        <v>15</v>
      </c>
      <c r="V11" s="20">
        <f t="shared" si="5"/>
        <v>0</v>
      </c>
      <c r="W11" s="32"/>
      <c r="X11" s="32"/>
      <c r="Y11" s="20">
        <f t="shared" si="6"/>
        <v>0</v>
      </c>
    </row>
    <row r="12" spans="1:25" ht="12.75">
      <c r="A12" s="10">
        <f t="shared" si="7"/>
        <v>10</v>
      </c>
      <c r="B12" s="32">
        <v>557</v>
      </c>
      <c r="C12" s="24" t="s">
        <v>371</v>
      </c>
      <c r="D12" s="13">
        <f t="shared" si="0"/>
        <v>90</v>
      </c>
      <c r="E12" s="11">
        <f t="shared" si="1"/>
        <v>133</v>
      </c>
      <c r="F12" s="14">
        <f t="shared" si="8"/>
        <v>3</v>
      </c>
      <c r="G12" s="32" t="s">
        <v>15</v>
      </c>
      <c r="H12" s="32" t="s">
        <v>15</v>
      </c>
      <c r="I12" s="20">
        <f t="shared" si="2"/>
        <v>0</v>
      </c>
      <c r="J12" s="32" t="s">
        <v>15</v>
      </c>
      <c r="K12" s="32" t="s">
        <v>15</v>
      </c>
      <c r="L12" s="20">
        <f t="shared" si="3"/>
        <v>0</v>
      </c>
      <c r="M12" s="32">
        <v>17</v>
      </c>
      <c r="N12" s="32">
        <v>17</v>
      </c>
      <c r="O12" s="20">
        <f t="shared" si="4"/>
        <v>34</v>
      </c>
      <c r="P12" s="32">
        <v>10</v>
      </c>
      <c r="Q12" s="32">
        <v>10</v>
      </c>
      <c r="R12" s="32">
        <v>11</v>
      </c>
      <c r="S12" s="20">
        <f>SUM(P12:Q12:R12)</f>
        <v>31</v>
      </c>
      <c r="T12" s="32">
        <v>12</v>
      </c>
      <c r="U12" s="32">
        <v>13</v>
      </c>
      <c r="V12" s="20">
        <f t="shared" si="5"/>
        <v>25</v>
      </c>
      <c r="W12" s="32"/>
      <c r="X12" s="32"/>
      <c r="Y12" s="20">
        <f t="shared" si="6"/>
        <v>0</v>
      </c>
    </row>
    <row r="13" spans="1:25" ht="12.75">
      <c r="A13" s="10">
        <f t="shared" si="7"/>
        <v>11</v>
      </c>
      <c r="B13" s="32">
        <v>722</v>
      </c>
      <c r="C13" s="12" t="s">
        <v>372</v>
      </c>
      <c r="D13" s="13">
        <f t="shared" si="0"/>
        <v>66</v>
      </c>
      <c r="E13" s="11">
        <f t="shared" si="1"/>
        <v>157</v>
      </c>
      <c r="F13" s="14">
        <f t="shared" si="8"/>
        <v>24</v>
      </c>
      <c r="G13" s="32">
        <v>16</v>
      </c>
      <c r="H13" s="32">
        <v>14</v>
      </c>
      <c r="I13" s="20">
        <f t="shared" si="2"/>
        <v>30</v>
      </c>
      <c r="J13" s="32">
        <v>19</v>
      </c>
      <c r="K13" s="32">
        <v>17</v>
      </c>
      <c r="L13" s="20">
        <f t="shared" si="3"/>
        <v>36</v>
      </c>
      <c r="M13" s="32" t="s">
        <v>15</v>
      </c>
      <c r="N13" s="32" t="s">
        <v>15</v>
      </c>
      <c r="O13" s="20">
        <f t="shared" si="4"/>
        <v>0</v>
      </c>
      <c r="P13" s="32" t="s">
        <v>15</v>
      </c>
      <c r="Q13" s="32" t="s">
        <v>15</v>
      </c>
      <c r="R13" s="32" t="s">
        <v>15</v>
      </c>
      <c r="S13" s="20">
        <f>SUM(P13:Q13:R13)</f>
        <v>0</v>
      </c>
      <c r="T13" s="32" t="s">
        <v>15</v>
      </c>
      <c r="U13" s="32" t="s">
        <v>15</v>
      </c>
      <c r="V13" s="20">
        <f t="shared" si="5"/>
        <v>0</v>
      </c>
      <c r="W13" s="32"/>
      <c r="X13" s="32"/>
      <c r="Y13" s="20">
        <f t="shared" si="6"/>
        <v>0</v>
      </c>
    </row>
    <row r="14" spans="1:25" ht="12.75">
      <c r="A14" s="10">
        <f t="shared" si="7"/>
        <v>12</v>
      </c>
      <c r="B14" s="32">
        <v>258</v>
      </c>
      <c r="C14" s="24" t="s">
        <v>373</v>
      </c>
      <c r="D14" s="13">
        <f t="shared" si="0"/>
        <v>66</v>
      </c>
      <c r="E14" s="11">
        <f t="shared" si="1"/>
        <v>157</v>
      </c>
      <c r="F14" s="14">
        <f t="shared" si="8"/>
        <v>0</v>
      </c>
      <c r="G14" s="32" t="s">
        <v>15</v>
      </c>
      <c r="H14" s="32" t="s">
        <v>15</v>
      </c>
      <c r="I14" s="20">
        <f t="shared" si="2"/>
        <v>0</v>
      </c>
      <c r="J14" s="32" t="s">
        <v>15</v>
      </c>
      <c r="K14" s="32" t="s">
        <v>15</v>
      </c>
      <c r="L14" s="20">
        <f t="shared" si="3"/>
        <v>0</v>
      </c>
      <c r="M14" s="32" t="s">
        <v>15</v>
      </c>
      <c r="N14" s="32" t="s">
        <v>15</v>
      </c>
      <c r="O14" s="20">
        <f t="shared" si="4"/>
        <v>0</v>
      </c>
      <c r="P14" s="32">
        <v>22</v>
      </c>
      <c r="Q14" s="32">
        <v>22</v>
      </c>
      <c r="R14" s="32">
        <v>22</v>
      </c>
      <c r="S14" s="21">
        <f>SUM(P14:Q14:R14)</f>
        <v>66</v>
      </c>
      <c r="T14" s="32" t="s">
        <v>15</v>
      </c>
      <c r="U14" s="32" t="s">
        <v>15</v>
      </c>
      <c r="V14" s="20">
        <f t="shared" si="5"/>
        <v>0</v>
      </c>
      <c r="W14" s="32"/>
      <c r="X14" s="32"/>
      <c r="Y14" s="20">
        <f t="shared" si="6"/>
        <v>0</v>
      </c>
    </row>
    <row r="15" spans="1:25" ht="12.75">
      <c r="A15" s="10">
        <f t="shared" si="7"/>
        <v>13</v>
      </c>
      <c r="B15" s="32">
        <v>733</v>
      </c>
      <c r="C15" s="24" t="s">
        <v>374</v>
      </c>
      <c r="D15" s="13">
        <f t="shared" si="0"/>
        <v>45</v>
      </c>
      <c r="E15" s="11">
        <f t="shared" si="1"/>
        <v>178</v>
      </c>
      <c r="F15" s="14">
        <f t="shared" si="8"/>
        <v>21</v>
      </c>
      <c r="G15" s="32" t="s">
        <v>15</v>
      </c>
      <c r="H15" s="32" t="s">
        <v>15</v>
      </c>
      <c r="I15" s="20">
        <f t="shared" si="2"/>
        <v>0</v>
      </c>
      <c r="J15" s="32" t="s">
        <v>15</v>
      </c>
      <c r="K15" s="32" t="s">
        <v>15</v>
      </c>
      <c r="L15" s="20">
        <f t="shared" si="3"/>
        <v>0</v>
      </c>
      <c r="M15" s="32" t="s">
        <v>15</v>
      </c>
      <c r="N15" s="32" t="s">
        <v>15</v>
      </c>
      <c r="O15" s="20">
        <f t="shared" si="4"/>
        <v>0</v>
      </c>
      <c r="P15" s="32">
        <v>16</v>
      </c>
      <c r="Q15" s="32">
        <v>17</v>
      </c>
      <c r="R15" s="32">
        <v>12</v>
      </c>
      <c r="S15" s="20">
        <f>SUM(P15:Q15:R15)</f>
        <v>45</v>
      </c>
      <c r="T15" s="32" t="s">
        <v>15</v>
      </c>
      <c r="U15" s="32" t="s">
        <v>15</v>
      </c>
      <c r="V15" s="20">
        <f t="shared" si="5"/>
        <v>0</v>
      </c>
      <c r="W15" s="32"/>
      <c r="X15" s="32"/>
      <c r="Y15" s="20">
        <f t="shared" si="6"/>
        <v>0</v>
      </c>
    </row>
    <row r="16" spans="1:25" ht="12.75">
      <c r="A16" s="10">
        <f t="shared" si="7"/>
        <v>14</v>
      </c>
      <c r="B16" s="32">
        <v>42</v>
      </c>
      <c r="C16" s="24" t="s">
        <v>375</v>
      </c>
      <c r="D16" s="13">
        <f t="shared" si="0"/>
        <v>44</v>
      </c>
      <c r="E16" s="11">
        <f t="shared" si="1"/>
        <v>179</v>
      </c>
      <c r="F16" s="14">
        <f t="shared" si="8"/>
        <v>1</v>
      </c>
      <c r="G16" s="32" t="s">
        <v>15</v>
      </c>
      <c r="H16" s="32" t="s">
        <v>15</v>
      </c>
      <c r="I16" s="20">
        <f t="shared" si="2"/>
        <v>0</v>
      </c>
      <c r="J16" s="32" t="s">
        <v>15</v>
      </c>
      <c r="K16" s="32" t="s">
        <v>15</v>
      </c>
      <c r="L16" s="20">
        <f t="shared" si="3"/>
        <v>0</v>
      </c>
      <c r="M16" s="32" t="s">
        <v>15</v>
      </c>
      <c r="N16" s="32" t="s">
        <v>15</v>
      </c>
      <c r="O16" s="20">
        <f t="shared" si="4"/>
        <v>0</v>
      </c>
      <c r="P16" s="32" t="s">
        <v>15</v>
      </c>
      <c r="Q16" s="32" t="s">
        <v>15</v>
      </c>
      <c r="R16" s="32" t="s">
        <v>15</v>
      </c>
      <c r="S16" s="20">
        <f>SUM(P16:Q16:R16)</f>
        <v>0</v>
      </c>
      <c r="T16" s="32">
        <v>22</v>
      </c>
      <c r="U16" s="32">
        <v>22</v>
      </c>
      <c r="V16" s="18">
        <f t="shared" si="5"/>
        <v>44</v>
      </c>
      <c r="W16" s="32"/>
      <c r="X16" s="32"/>
      <c r="Y16" s="20">
        <f t="shared" si="6"/>
        <v>0</v>
      </c>
    </row>
    <row r="17" spans="1:25" ht="12.75">
      <c r="A17" s="10">
        <f t="shared" si="7"/>
        <v>15</v>
      </c>
      <c r="B17" s="32">
        <v>726</v>
      </c>
      <c r="C17" s="24" t="s">
        <v>376</v>
      </c>
      <c r="D17" s="13">
        <f t="shared" si="0"/>
        <v>34</v>
      </c>
      <c r="E17" s="11">
        <f t="shared" si="1"/>
        <v>189</v>
      </c>
      <c r="F17" s="14">
        <f t="shared" si="8"/>
        <v>10</v>
      </c>
      <c r="G17" s="32" t="s">
        <v>15</v>
      </c>
      <c r="H17" s="32" t="s">
        <v>15</v>
      </c>
      <c r="I17" s="20">
        <f t="shared" si="2"/>
        <v>0</v>
      </c>
      <c r="J17" s="32" t="s">
        <v>15</v>
      </c>
      <c r="K17" s="32" t="s">
        <v>15</v>
      </c>
      <c r="L17" s="20">
        <f t="shared" si="3"/>
        <v>0</v>
      </c>
      <c r="M17" s="32" t="s">
        <v>15</v>
      </c>
      <c r="N17" s="32" t="s">
        <v>15</v>
      </c>
      <c r="O17" s="20">
        <f t="shared" si="4"/>
        <v>0</v>
      </c>
      <c r="P17" s="32" t="s">
        <v>15</v>
      </c>
      <c r="Q17" s="32" t="s">
        <v>15</v>
      </c>
      <c r="R17" s="32" t="s">
        <v>15</v>
      </c>
      <c r="S17" s="20">
        <f>SUM(P17:Q17:R17)</f>
        <v>0</v>
      </c>
      <c r="T17" s="32">
        <v>17</v>
      </c>
      <c r="U17" s="32">
        <v>17</v>
      </c>
      <c r="V17" s="20">
        <f t="shared" si="5"/>
        <v>34</v>
      </c>
      <c r="W17" s="32"/>
      <c r="X17" s="32"/>
      <c r="Y17" s="20">
        <f t="shared" si="6"/>
        <v>0</v>
      </c>
    </row>
    <row r="18" spans="1:25" ht="12.75">
      <c r="A18" s="10">
        <f t="shared" si="7"/>
        <v>16</v>
      </c>
      <c r="B18" s="32">
        <v>57</v>
      </c>
      <c r="C18" s="24" t="s">
        <v>377</v>
      </c>
      <c r="D18" s="13">
        <f t="shared" si="0"/>
        <v>28</v>
      </c>
      <c r="E18" s="11">
        <f t="shared" si="1"/>
        <v>195</v>
      </c>
      <c r="F18" s="14">
        <f t="shared" si="8"/>
        <v>6</v>
      </c>
      <c r="G18" s="32" t="s">
        <v>15</v>
      </c>
      <c r="H18" s="32" t="s">
        <v>15</v>
      </c>
      <c r="I18" s="20">
        <f t="shared" si="2"/>
        <v>0</v>
      </c>
      <c r="J18" s="32" t="s">
        <v>15</v>
      </c>
      <c r="K18" s="32" t="s">
        <v>15</v>
      </c>
      <c r="L18" s="20">
        <f t="shared" si="3"/>
        <v>0</v>
      </c>
      <c r="M18" s="32" t="s">
        <v>15</v>
      </c>
      <c r="N18" s="32" t="s">
        <v>15</v>
      </c>
      <c r="O18" s="20">
        <f t="shared" si="4"/>
        <v>0</v>
      </c>
      <c r="P18" s="32" t="s">
        <v>15</v>
      </c>
      <c r="Q18" s="32" t="s">
        <v>15</v>
      </c>
      <c r="R18" s="32" t="s">
        <v>15</v>
      </c>
      <c r="S18" s="20">
        <f>SUM(P18:Q18:R18)</f>
        <v>0</v>
      </c>
      <c r="T18" s="32">
        <v>14</v>
      </c>
      <c r="U18" s="32">
        <v>14</v>
      </c>
      <c r="V18" s="20">
        <f t="shared" si="5"/>
        <v>28</v>
      </c>
      <c r="W18" s="32"/>
      <c r="X18" s="32"/>
      <c r="Y18" s="20">
        <f t="shared" si="6"/>
        <v>0</v>
      </c>
    </row>
    <row r="19" spans="1:25" ht="12.75">
      <c r="A19" s="10">
        <f t="shared" si="7"/>
        <v>17</v>
      </c>
      <c r="B19" s="32">
        <v>74</v>
      </c>
      <c r="C19" s="24" t="s">
        <v>378</v>
      </c>
      <c r="D19" s="13">
        <f t="shared" si="0"/>
        <v>25</v>
      </c>
      <c r="E19" s="11">
        <f t="shared" si="1"/>
        <v>198</v>
      </c>
      <c r="F19" s="14">
        <f t="shared" si="8"/>
        <v>3</v>
      </c>
      <c r="G19" s="32" t="s">
        <v>15</v>
      </c>
      <c r="H19" s="32" t="s">
        <v>15</v>
      </c>
      <c r="I19" s="20">
        <f t="shared" si="2"/>
        <v>0</v>
      </c>
      <c r="J19" s="32" t="s">
        <v>15</v>
      </c>
      <c r="K19" s="32" t="s">
        <v>15</v>
      </c>
      <c r="L19" s="20">
        <f t="shared" si="3"/>
        <v>0</v>
      </c>
      <c r="M19" s="32" t="s">
        <v>15</v>
      </c>
      <c r="N19" s="32" t="s">
        <v>15</v>
      </c>
      <c r="O19" s="20">
        <f t="shared" si="4"/>
        <v>0</v>
      </c>
      <c r="P19" s="32" t="s">
        <v>15</v>
      </c>
      <c r="Q19" s="32" t="s">
        <v>15</v>
      </c>
      <c r="R19" s="32" t="s">
        <v>15</v>
      </c>
      <c r="S19" s="20">
        <f>SUM(P19:Q19:R19)</f>
        <v>0</v>
      </c>
      <c r="T19" s="32">
        <v>13</v>
      </c>
      <c r="U19" s="32">
        <v>12</v>
      </c>
      <c r="V19" s="20">
        <f t="shared" si="5"/>
        <v>25</v>
      </c>
      <c r="W19" s="32"/>
      <c r="X19" s="32"/>
      <c r="Y19" s="20">
        <f t="shared" si="6"/>
        <v>0</v>
      </c>
    </row>
    <row r="20" spans="1:25" ht="12.75">
      <c r="A20" s="10">
        <f t="shared" si="7"/>
        <v>18</v>
      </c>
      <c r="B20" s="32">
        <v>69</v>
      </c>
      <c r="C20" s="24" t="s">
        <v>107</v>
      </c>
      <c r="D20" s="13">
        <f t="shared" si="0"/>
        <v>23</v>
      </c>
      <c r="E20" s="11">
        <f t="shared" si="1"/>
        <v>200</v>
      </c>
      <c r="F20" s="14">
        <f t="shared" si="8"/>
        <v>2</v>
      </c>
      <c r="G20" s="32" t="s">
        <v>15</v>
      </c>
      <c r="H20" s="32" t="s">
        <v>15</v>
      </c>
      <c r="I20" s="20">
        <f t="shared" si="2"/>
        <v>0</v>
      </c>
      <c r="J20" s="32" t="s">
        <v>15</v>
      </c>
      <c r="K20" s="32" t="s">
        <v>15</v>
      </c>
      <c r="L20" s="20">
        <f t="shared" si="3"/>
        <v>0</v>
      </c>
      <c r="M20" s="32" t="s">
        <v>15</v>
      </c>
      <c r="N20" s="32" t="s">
        <v>15</v>
      </c>
      <c r="O20" s="20">
        <f t="shared" si="4"/>
        <v>0</v>
      </c>
      <c r="P20" s="32">
        <v>12</v>
      </c>
      <c r="Q20" s="32">
        <v>11</v>
      </c>
      <c r="R20" s="32" t="s">
        <v>15</v>
      </c>
      <c r="S20" s="20">
        <f>SUM(P20:Q20:R20)</f>
        <v>23</v>
      </c>
      <c r="T20" s="32" t="s">
        <v>15</v>
      </c>
      <c r="U20" s="32" t="s">
        <v>15</v>
      </c>
      <c r="V20" s="20">
        <f t="shared" si="5"/>
        <v>0</v>
      </c>
      <c r="W20" s="32"/>
      <c r="X20" s="32"/>
      <c r="Y20" s="20">
        <f t="shared" si="6"/>
        <v>0</v>
      </c>
    </row>
    <row r="21" spans="1:25" ht="12.75">
      <c r="A21" s="10">
        <f t="shared" si="7"/>
        <v>19</v>
      </c>
      <c r="B21" s="32">
        <v>411</v>
      </c>
      <c r="C21" s="12" t="s">
        <v>379</v>
      </c>
      <c r="D21" s="13">
        <f t="shared" si="0"/>
        <v>22</v>
      </c>
      <c r="E21" s="11">
        <f t="shared" si="1"/>
        <v>201</v>
      </c>
      <c r="F21" s="14">
        <f t="shared" si="8"/>
        <v>1</v>
      </c>
      <c r="G21" s="32">
        <v>22</v>
      </c>
      <c r="H21" s="32" t="s">
        <v>15</v>
      </c>
      <c r="I21" s="20">
        <f t="shared" si="2"/>
        <v>22</v>
      </c>
      <c r="J21" s="32" t="s">
        <v>15</v>
      </c>
      <c r="K21" s="32" t="s">
        <v>15</v>
      </c>
      <c r="L21" s="20">
        <f t="shared" si="3"/>
        <v>0</v>
      </c>
      <c r="M21" s="32" t="s">
        <v>15</v>
      </c>
      <c r="N21" s="32" t="s">
        <v>15</v>
      </c>
      <c r="O21" s="20">
        <f t="shared" si="4"/>
        <v>0</v>
      </c>
      <c r="P21" s="32" t="s">
        <v>15</v>
      </c>
      <c r="Q21" s="32" t="s">
        <v>15</v>
      </c>
      <c r="R21" s="32" t="s">
        <v>15</v>
      </c>
      <c r="S21" s="20">
        <f>SUM(P21:Q21:R21)</f>
        <v>0</v>
      </c>
      <c r="T21" s="32" t="s">
        <v>15</v>
      </c>
      <c r="U21" s="32" t="s">
        <v>15</v>
      </c>
      <c r="V21" s="20">
        <f t="shared" si="5"/>
        <v>0</v>
      </c>
      <c r="W21" s="32"/>
      <c r="X21" s="32"/>
      <c r="Y21" s="20">
        <f t="shared" si="6"/>
        <v>0</v>
      </c>
    </row>
    <row r="22" spans="1:25" ht="12.75">
      <c r="A22" s="10">
        <f t="shared" si="7"/>
        <v>20</v>
      </c>
      <c r="B22" s="32">
        <v>656</v>
      </c>
      <c r="C22" s="12" t="s">
        <v>380</v>
      </c>
      <c r="D22" s="13">
        <f t="shared" si="0"/>
        <v>15</v>
      </c>
      <c r="E22" s="11">
        <f t="shared" si="1"/>
        <v>208</v>
      </c>
      <c r="F22" s="14">
        <f t="shared" si="8"/>
        <v>7</v>
      </c>
      <c r="G22" s="32" t="s">
        <v>15</v>
      </c>
      <c r="H22" s="32" t="s">
        <v>15</v>
      </c>
      <c r="I22" s="20">
        <f t="shared" si="2"/>
        <v>0</v>
      </c>
      <c r="J22" s="32">
        <v>15</v>
      </c>
      <c r="K22" s="32">
        <v>0</v>
      </c>
      <c r="L22" s="20">
        <f t="shared" si="3"/>
        <v>15</v>
      </c>
      <c r="M22" s="32" t="s">
        <v>15</v>
      </c>
      <c r="N22" s="32" t="s">
        <v>15</v>
      </c>
      <c r="O22" s="20">
        <f t="shared" si="4"/>
        <v>0</v>
      </c>
      <c r="P22" s="32" t="s">
        <v>15</v>
      </c>
      <c r="Q22" s="32" t="s">
        <v>15</v>
      </c>
      <c r="R22" s="32" t="s">
        <v>15</v>
      </c>
      <c r="S22" s="20">
        <f>SUM(P22:Q22:R22)</f>
        <v>0</v>
      </c>
      <c r="T22" s="32" t="s">
        <v>15</v>
      </c>
      <c r="U22" s="32" t="s">
        <v>15</v>
      </c>
      <c r="V22" s="20">
        <f t="shared" si="5"/>
        <v>0</v>
      </c>
      <c r="W22" s="32"/>
      <c r="X22" s="32"/>
      <c r="Y22" s="20">
        <f t="shared" si="6"/>
        <v>0</v>
      </c>
    </row>
    <row r="23" spans="1:25" ht="12.75" hidden="1">
      <c r="A23" s="10" t="str">
        <f t="shared" si="7"/>
        <v> </v>
      </c>
      <c r="B23" s="32"/>
      <c r="C23" s="37"/>
      <c r="D23" s="13">
        <f t="shared" si="0"/>
        <v>0</v>
      </c>
      <c r="E23" s="11">
        <f t="shared" si="1"/>
        <v>223</v>
      </c>
      <c r="F23" s="14">
        <f t="shared" si="8"/>
        <v>15</v>
      </c>
      <c r="G23" s="32" t="s">
        <v>15</v>
      </c>
      <c r="H23" s="32" t="s">
        <v>15</v>
      </c>
      <c r="I23" s="20">
        <f t="shared" si="2"/>
        <v>0</v>
      </c>
      <c r="J23" s="32" t="s">
        <v>15</v>
      </c>
      <c r="K23" s="32" t="s">
        <v>15</v>
      </c>
      <c r="L23" s="20">
        <f t="shared" si="3"/>
        <v>0</v>
      </c>
      <c r="M23" s="32" t="s">
        <v>15</v>
      </c>
      <c r="N23" s="32" t="s">
        <v>15</v>
      </c>
      <c r="O23" s="20">
        <f t="shared" si="4"/>
        <v>0</v>
      </c>
      <c r="P23" s="32" t="s">
        <v>15</v>
      </c>
      <c r="Q23" s="32" t="s">
        <v>15</v>
      </c>
      <c r="R23" s="32" t="s">
        <v>15</v>
      </c>
      <c r="S23" s="20">
        <f>SUM(P23:Q23:R23)</f>
        <v>0</v>
      </c>
      <c r="T23" s="32" t="s">
        <v>15</v>
      </c>
      <c r="U23" s="32" t="s">
        <v>15</v>
      </c>
      <c r="V23" s="20">
        <f t="shared" si="5"/>
        <v>0</v>
      </c>
      <c r="W23" s="32"/>
      <c r="X23" s="32"/>
      <c r="Y23" s="20">
        <f t="shared" si="6"/>
        <v>0</v>
      </c>
    </row>
    <row r="24" spans="1:25" ht="12.75" hidden="1">
      <c r="A24" s="10" t="str">
        <f t="shared" si="7"/>
        <v> </v>
      </c>
      <c r="B24" s="32"/>
      <c r="C24" s="37"/>
      <c r="D24" s="13">
        <f t="shared" si="0"/>
        <v>0</v>
      </c>
      <c r="E24" s="11">
        <f t="shared" si="1"/>
        <v>223</v>
      </c>
      <c r="F24" s="14">
        <f t="shared" si="8"/>
        <v>0</v>
      </c>
      <c r="G24" s="32" t="s">
        <v>15</v>
      </c>
      <c r="H24" s="32" t="s">
        <v>15</v>
      </c>
      <c r="I24" s="20">
        <f t="shared" si="2"/>
        <v>0</v>
      </c>
      <c r="J24" s="32" t="s">
        <v>15</v>
      </c>
      <c r="K24" s="32" t="s">
        <v>15</v>
      </c>
      <c r="L24" s="20">
        <f t="shared" si="3"/>
        <v>0</v>
      </c>
      <c r="M24" s="32" t="s">
        <v>15</v>
      </c>
      <c r="N24" s="32" t="s">
        <v>15</v>
      </c>
      <c r="O24" s="20">
        <f t="shared" si="4"/>
        <v>0</v>
      </c>
      <c r="P24" s="32" t="s">
        <v>15</v>
      </c>
      <c r="Q24" s="32" t="s">
        <v>15</v>
      </c>
      <c r="R24" s="32" t="s">
        <v>15</v>
      </c>
      <c r="S24" s="20">
        <f>SUM(P24:Q24:R24)</f>
        <v>0</v>
      </c>
      <c r="T24" s="32" t="s">
        <v>15</v>
      </c>
      <c r="U24" s="32" t="s">
        <v>15</v>
      </c>
      <c r="V24" s="20">
        <f t="shared" si="5"/>
        <v>0</v>
      </c>
      <c r="W24" s="32"/>
      <c r="X24" s="32"/>
      <c r="Y24" s="20">
        <f t="shared" si="6"/>
        <v>0</v>
      </c>
    </row>
    <row r="25" spans="1:25" ht="12.75" hidden="1">
      <c r="A25" s="10" t="str">
        <f t="shared" si="7"/>
        <v> </v>
      </c>
      <c r="B25" s="32"/>
      <c r="C25" s="37"/>
      <c r="D25" s="13">
        <f t="shared" si="0"/>
        <v>0</v>
      </c>
      <c r="E25" s="11">
        <f t="shared" si="1"/>
        <v>223</v>
      </c>
      <c r="F25" s="14">
        <f t="shared" si="8"/>
        <v>0</v>
      </c>
      <c r="G25" s="32" t="s">
        <v>15</v>
      </c>
      <c r="H25" s="32" t="s">
        <v>15</v>
      </c>
      <c r="I25" s="20">
        <f t="shared" si="2"/>
        <v>0</v>
      </c>
      <c r="J25" s="32" t="s">
        <v>15</v>
      </c>
      <c r="K25" s="32" t="s">
        <v>15</v>
      </c>
      <c r="L25" s="20">
        <f t="shared" si="3"/>
        <v>0</v>
      </c>
      <c r="M25" s="32" t="s">
        <v>15</v>
      </c>
      <c r="N25" s="32" t="s">
        <v>15</v>
      </c>
      <c r="O25" s="20">
        <f t="shared" si="4"/>
        <v>0</v>
      </c>
      <c r="P25" s="32" t="s">
        <v>15</v>
      </c>
      <c r="Q25" s="32" t="s">
        <v>15</v>
      </c>
      <c r="R25" s="32" t="s">
        <v>15</v>
      </c>
      <c r="S25" s="20">
        <f>SUM(P25:Q25:R25)</f>
        <v>0</v>
      </c>
      <c r="T25" s="32" t="s">
        <v>15</v>
      </c>
      <c r="U25" s="32" t="s">
        <v>15</v>
      </c>
      <c r="V25" s="20">
        <f t="shared" si="5"/>
        <v>0</v>
      </c>
      <c r="W25" s="32"/>
      <c r="X25" s="32"/>
      <c r="Y25" s="20">
        <f t="shared" si="6"/>
        <v>0</v>
      </c>
    </row>
    <row r="26" spans="1:25" ht="12.75" hidden="1">
      <c r="A26" s="10" t="str">
        <f t="shared" si="7"/>
        <v> </v>
      </c>
      <c r="B26" s="32"/>
      <c r="C26" s="37"/>
      <c r="D26" s="13">
        <f t="shared" si="0"/>
        <v>0</v>
      </c>
      <c r="E26" s="11">
        <f t="shared" si="1"/>
        <v>223</v>
      </c>
      <c r="F26" s="14">
        <f t="shared" si="8"/>
        <v>0</v>
      </c>
      <c r="G26" s="32" t="s">
        <v>15</v>
      </c>
      <c r="H26" s="32" t="s">
        <v>15</v>
      </c>
      <c r="I26" s="20">
        <f t="shared" si="2"/>
        <v>0</v>
      </c>
      <c r="J26" s="32" t="s">
        <v>15</v>
      </c>
      <c r="K26" s="32" t="s">
        <v>15</v>
      </c>
      <c r="L26" s="20">
        <f t="shared" si="3"/>
        <v>0</v>
      </c>
      <c r="M26" s="32" t="s">
        <v>15</v>
      </c>
      <c r="N26" s="32" t="s">
        <v>15</v>
      </c>
      <c r="O26" s="20">
        <f t="shared" si="4"/>
        <v>0</v>
      </c>
      <c r="P26" s="32"/>
      <c r="Q26" s="32"/>
      <c r="R26" s="32"/>
      <c r="S26" s="20">
        <f>SUM(P26:Q26:R26)</f>
        <v>0</v>
      </c>
      <c r="T26" s="32" t="s">
        <v>15</v>
      </c>
      <c r="U26" s="32" t="s">
        <v>15</v>
      </c>
      <c r="V26" s="20">
        <f t="shared" si="5"/>
        <v>0</v>
      </c>
      <c r="W26" s="32"/>
      <c r="X26" s="32"/>
      <c r="Y26" s="20">
        <f t="shared" si="6"/>
        <v>0</v>
      </c>
    </row>
    <row r="27" spans="1:25" ht="12.75" hidden="1">
      <c r="A27" s="10" t="str">
        <f t="shared" si="7"/>
        <v> </v>
      </c>
      <c r="B27" s="32"/>
      <c r="C27" s="37"/>
      <c r="D27" s="13">
        <f t="shared" si="0"/>
        <v>0</v>
      </c>
      <c r="E27" s="11">
        <f t="shared" si="1"/>
        <v>223</v>
      </c>
      <c r="F27" s="14">
        <f t="shared" si="8"/>
        <v>0</v>
      </c>
      <c r="G27" s="32" t="s">
        <v>15</v>
      </c>
      <c r="H27" s="32" t="s">
        <v>15</v>
      </c>
      <c r="I27" s="20">
        <f t="shared" si="2"/>
        <v>0</v>
      </c>
      <c r="J27" s="32" t="s">
        <v>15</v>
      </c>
      <c r="K27" s="32" t="s">
        <v>15</v>
      </c>
      <c r="L27" s="20">
        <f t="shared" si="3"/>
        <v>0</v>
      </c>
      <c r="M27" s="32" t="s">
        <v>15</v>
      </c>
      <c r="N27" s="32" t="s">
        <v>15</v>
      </c>
      <c r="O27" s="20">
        <f t="shared" si="4"/>
        <v>0</v>
      </c>
      <c r="P27" s="32"/>
      <c r="Q27" s="32"/>
      <c r="R27" s="32"/>
      <c r="S27" s="20">
        <f>SUM(P27:Q27:R27)</f>
        <v>0</v>
      </c>
      <c r="T27" s="32" t="s">
        <v>15</v>
      </c>
      <c r="U27" s="32" t="s">
        <v>15</v>
      </c>
      <c r="V27" s="20">
        <f t="shared" si="5"/>
        <v>0</v>
      </c>
      <c r="W27" s="32"/>
      <c r="X27" s="32"/>
      <c r="Y27" s="20">
        <f t="shared" si="6"/>
        <v>0</v>
      </c>
    </row>
    <row r="28" spans="1:25" ht="12.75" hidden="1">
      <c r="A28" s="10" t="str">
        <f t="shared" si="7"/>
        <v> </v>
      </c>
      <c r="B28" s="32"/>
      <c r="C28" s="37"/>
      <c r="D28" s="13">
        <f t="shared" si="0"/>
        <v>0</v>
      </c>
      <c r="E28" s="11">
        <f t="shared" si="1"/>
        <v>223</v>
      </c>
      <c r="F28" s="14">
        <f t="shared" si="8"/>
        <v>0</v>
      </c>
      <c r="G28" s="32" t="s">
        <v>15</v>
      </c>
      <c r="H28" s="32" t="s">
        <v>15</v>
      </c>
      <c r="I28" s="20">
        <f t="shared" si="2"/>
        <v>0</v>
      </c>
      <c r="J28" s="32" t="s">
        <v>15</v>
      </c>
      <c r="K28" s="32" t="s">
        <v>15</v>
      </c>
      <c r="L28" s="20">
        <f t="shared" si="3"/>
        <v>0</v>
      </c>
      <c r="M28" s="32" t="s">
        <v>15</v>
      </c>
      <c r="N28" s="32" t="s">
        <v>15</v>
      </c>
      <c r="O28" s="20">
        <f t="shared" si="4"/>
        <v>0</v>
      </c>
      <c r="P28" s="32"/>
      <c r="Q28" s="32"/>
      <c r="R28" s="32"/>
      <c r="S28" s="20">
        <f>SUM(P28:Q28:R28)</f>
        <v>0</v>
      </c>
      <c r="T28" s="32" t="s">
        <v>15</v>
      </c>
      <c r="U28" s="32" t="s">
        <v>15</v>
      </c>
      <c r="V28" s="20">
        <f t="shared" si="5"/>
        <v>0</v>
      </c>
      <c r="W28" s="32"/>
      <c r="X28" s="32"/>
      <c r="Y28" s="20">
        <f t="shared" si="6"/>
        <v>0</v>
      </c>
    </row>
    <row r="29" spans="1:25" ht="12.75" hidden="1">
      <c r="A29" s="10" t="str">
        <f t="shared" si="7"/>
        <v> </v>
      </c>
      <c r="B29" s="16"/>
      <c r="C29" s="37"/>
      <c r="D29" s="13">
        <f t="shared" si="0"/>
        <v>0</v>
      </c>
      <c r="E29" s="11">
        <f t="shared" si="1"/>
        <v>223</v>
      </c>
      <c r="F29" s="14">
        <f t="shared" si="8"/>
        <v>0</v>
      </c>
      <c r="G29" s="32" t="s">
        <v>15</v>
      </c>
      <c r="H29" s="32" t="s">
        <v>15</v>
      </c>
      <c r="I29" s="20">
        <f t="shared" si="2"/>
        <v>0</v>
      </c>
      <c r="J29" s="32" t="s">
        <v>15</v>
      </c>
      <c r="K29" s="32" t="s">
        <v>15</v>
      </c>
      <c r="L29" s="20">
        <f t="shared" si="3"/>
        <v>0</v>
      </c>
      <c r="M29" s="32" t="s">
        <v>15</v>
      </c>
      <c r="N29" s="32" t="s">
        <v>15</v>
      </c>
      <c r="O29" s="20">
        <f t="shared" si="4"/>
        <v>0</v>
      </c>
      <c r="P29" s="32"/>
      <c r="Q29" s="32"/>
      <c r="R29" s="32"/>
      <c r="S29" s="20">
        <f>SUM(P29:Q29:R29)</f>
        <v>0</v>
      </c>
      <c r="T29" s="32" t="s">
        <v>15</v>
      </c>
      <c r="U29" s="32" t="s">
        <v>15</v>
      </c>
      <c r="V29" s="20">
        <f t="shared" si="5"/>
        <v>0</v>
      </c>
      <c r="W29" s="32"/>
      <c r="X29" s="32"/>
      <c r="Y29" s="20">
        <f t="shared" si="6"/>
        <v>0</v>
      </c>
    </row>
    <row r="30" spans="1:25" ht="12.75" hidden="1">
      <c r="A30" s="10" t="str">
        <f t="shared" si="7"/>
        <v> </v>
      </c>
      <c r="B30" s="16"/>
      <c r="C30" s="37"/>
      <c r="D30" s="13">
        <f t="shared" si="0"/>
        <v>0</v>
      </c>
      <c r="E30" s="11">
        <f t="shared" si="1"/>
        <v>223</v>
      </c>
      <c r="F30" s="14">
        <f t="shared" si="8"/>
        <v>0</v>
      </c>
      <c r="G30" s="32" t="s">
        <v>15</v>
      </c>
      <c r="H30" s="32" t="s">
        <v>15</v>
      </c>
      <c r="I30" s="20">
        <f t="shared" si="2"/>
        <v>0</v>
      </c>
      <c r="J30" s="32" t="s">
        <v>15</v>
      </c>
      <c r="K30" s="32" t="s">
        <v>15</v>
      </c>
      <c r="L30" s="20">
        <f t="shared" si="3"/>
        <v>0</v>
      </c>
      <c r="M30" s="32" t="s">
        <v>15</v>
      </c>
      <c r="N30" s="32" t="s">
        <v>15</v>
      </c>
      <c r="O30" s="20">
        <f t="shared" si="4"/>
        <v>0</v>
      </c>
      <c r="P30" s="32"/>
      <c r="Q30" s="32"/>
      <c r="R30" s="32"/>
      <c r="S30" s="20">
        <f>SUM(P30:Q30:R30)</f>
        <v>0</v>
      </c>
      <c r="T30" s="32"/>
      <c r="U30" s="32"/>
      <c r="V30" s="20">
        <f t="shared" si="5"/>
        <v>0</v>
      </c>
      <c r="W30" s="32"/>
      <c r="X30" s="32"/>
      <c r="Y30" s="20">
        <f t="shared" si="6"/>
        <v>0</v>
      </c>
    </row>
    <row r="31" spans="1:25" ht="12.75" hidden="1">
      <c r="A31" s="10" t="str">
        <f t="shared" si="7"/>
        <v> </v>
      </c>
      <c r="B31" s="32"/>
      <c r="C31" s="37"/>
      <c r="D31" s="13">
        <f t="shared" si="0"/>
        <v>0</v>
      </c>
      <c r="E31" s="11">
        <f t="shared" si="1"/>
        <v>223</v>
      </c>
      <c r="F31" s="14">
        <f t="shared" si="8"/>
        <v>0</v>
      </c>
      <c r="G31" s="32" t="s">
        <v>15</v>
      </c>
      <c r="H31" s="32" t="s">
        <v>15</v>
      </c>
      <c r="I31" s="20">
        <f t="shared" si="2"/>
        <v>0</v>
      </c>
      <c r="J31" s="32" t="s">
        <v>15</v>
      </c>
      <c r="K31" s="32" t="s">
        <v>15</v>
      </c>
      <c r="L31" s="23">
        <f t="shared" si="3"/>
        <v>0</v>
      </c>
      <c r="M31" s="32" t="s">
        <v>15</v>
      </c>
      <c r="N31" s="32" t="s">
        <v>15</v>
      </c>
      <c r="O31" s="20">
        <f t="shared" si="4"/>
        <v>0</v>
      </c>
      <c r="P31" s="32"/>
      <c r="Q31" s="32"/>
      <c r="R31" s="32"/>
      <c r="S31" s="20">
        <f>SUM(P31:Q31:R31)</f>
        <v>0</v>
      </c>
      <c r="T31" s="32"/>
      <c r="U31" s="32"/>
      <c r="V31" s="20">
        <f t="shared" si="5"/>
        <v>0</v>
      </c>
      <c r="W31" s="32"/>
      <c r="X31" s="32"/>
      <c r="Y31" s="20">
        <f t="shared" si="6"/>
        <v>0</v>
      </c>
    </row>
    <row r="32" spans="1:25" ht="12.75" hidden="1">
      <c r="A32" s="10" t="str">
        <f t="shared" si="7"/>
        <v> </v>
      </c>
      <c r="B32" s="32"/>
      <c r="C32" s="37"/>
      <c r="D32" s="13">
        <f t="shared" si="0"/>
        <v>0</v>
      </c>
      <c r="E32" s="11">
        <f t="shared" si="1"/>
        <v>223</v>
      </c>
      <c r="F32" s="14">
        <f t="shared" si="8"/>
        <v>0</v>
      </c>
      <c r="G32" s="32" t="s">
        <v>15</v>
      </c>
      <c r="H32" s="32" t="s">
        <v>15</v>
      </c>
      <c r="I32" s="20">
        <f t="shared" si="2"/>
        <v>0</v>
      </c>
      <c r="J32" s="32" t="s">
        <v>15</v>
      </c>
      <c r="K32" s="32" t="s">
        <v>15</v>
      </c>
      <c r="L32" s="20">
        <f t="shared" si="3"/>
        <v>0</v>
      </c>
      <c r="M32" s="32" t="s">
        <v>15</v>
      </c>
      <c r="N32" s="32" t="s">
        <v>15</v>
      </c>
      <c r="O32" s="20">
        <f t="shared" si="4"/>
        <v>0</v>
      </c>
      <c r="P32" s="32"/>
      <c r="Q32" s="32"/>
      <c r="R32" s="32"/>
      <c r="S32" s="20">
        <f>SUM(P32:Q32:R32)</f>
        <v>0</v>
      </c>
      <c r="T32" s="32"/>
      <c r="U32" s="32"/>
      <c r="V32" s="20">
        <f t="shared" si="5"/>
        <v>0</v>
      </c>
      <c r="W32" s="32"/>
      <c r="X32" s="32"/>
      <c r="Y32" s="20">
        <f t="shared" si="6"/>
        <v>0</v>
      </c>
    </row>
    <row r="33" spans="1:25" ht="12.75" hidden="1">
      <c r="A33" s="10" t="str">
        <f t="shared" si="7"/>
        <v> </v>
      </c>
      <c r="B33" s="32"/>
      <c r="C33" s="37"/>
      <c r="D33" s="13">
        <f t="shared" si="0"/>
        <v>0</v>
      </c>
      <c r="E33" s="11">
        <f t="shared" si="1"/>
        <v>223</v>
      </c>
      <c r="F33" s="14">
        <f t="shared" si="8"/>
        <v>0</v>
      </c>
      <c r="G33" s="32" t="s">
        <v>15</v>
      </c>
      <c r="H33" s="32" t="s">
        <v>15</v>
      </c>
      <c r="I33" s="20">
        <f t="shared" si="2"/>
        <v>0</v>
      </c>
      <c r="J33" s="32" t="s">
        <v>15</v>
      </c>
      <c r="K33" s="32" t="s">
        <v>15</v>
      </c>
      <c r="L33" s="20">
        <f t="shared" si="3"/>
        <v>0</v>
      </c>
      <c r="M33" s="32" t="s">
        <v>15</v>
      </c>
      <c r="N33" s="32" t="s">
        <v>15</v>
      </c>
      <c r="O33" s="20">
        <f t="shared" si="4"/>
        <v>0</v>
      </c>
      <c r="P33" s="32"/>
      <c r="Q33" s="32"/>
      <c r="R33" s="32"/>
      <c r="S33" s="20">
        <f>SUM(P33:Q33:R33)</f>
        <v>0</v>
      </c>
      <c r="T33" s="32"/>
      <c r="U33" s="32"/>
      <c r="V33" s="20">
        <f t="shared" si="5"/>
        <v>0</v>
      </c>
      <c r="W33" s="32"/>
      <c r="X33" s="32"/>
      <c r="Y33" s="20">
        <f t="shared" si="6"/>
        <v>0</v>
      </c>
    </row>
    <row r="34" spans="1:25" ht="12.75" hidden="1">
      <c r="A34" s="10" t="str">
        <f t="shared" si="7"/>
        <v> </v>
      </c>
      <c r="B34" s="32"/>
      <c r="C34" s="37"/>
      <c r="D34" s="13">
        <f t="shared" si="0"/>
        <v>0</v>
      </c>
      <c r="E34" s="11">
        <f t="shared" si="1"/>
        <v>223</v>
      </c>
      <c r="F34" s="14">
        <f t="shared" si="8"/>
        <v>0</v>
      </c>
      <c r="G34" s="32" t="s">
        <v>15</v>
      </c>
      <c r="H34" s="32" t="s">
        <v>15</v>
      </c>
      <c r="I34" s="20">
        <f t="shared" si="2"/>
        <v>0</v>
      </c>
      <c r="J34" s="32" t="s">
        <v>15</v>
      </c>
      <c r="K34" s="32" t="s">
        <v>15</v>
      </c>
      <c r="L34" s="20">
        <f t="shared" si="3"/>
        <v>0</v>
      </c>
      <c r="M34" s="32" t="s">
        <v>15</v>
      </c>
      <c r="N34" s="32" t="s">
        <v>15</v>
      </c>
      <c r="O34" s="20">
        <f t="shared" si="4"/>
        <v>0</v>
      </c>
      <c r="P34" s="32"/>
      <c r="Q34" s="32"/>
      <c r="R34" s="32"/>
      <c r="S34" s="20">
        <f>SUM(P34:Q34:R34)</f>
        <v>0</v>
      </c>
      <c r="T34" s="32"/>
      <c r="U34" s="32"/>
      <c r="V34" s="20">
        <f t="shared" si="5"/>
        <v>0</v>
      </c>
      <c r="W34" s="32"/>
      <c r="X34" s="32"/>
      <c r="Y34" s="20">
        <f t="shared" si="6"/>
        <v>0</v>
      </c>
    </row>
    <row r="35" spans="1:25" ht="12.75" hidden="1">
      <c r="A35" s="10" t="str">
        <f t="shared" si="7"/>
        <v> </v>
      </c>
      <c r="B35" s="32"/>
      <c r="C35" s="37"/>
      <c r="D35" s="13">
        <f t="shared" si="0"/>
        <v>0</v>
      </c>
      <c r="E35" s="11">
        <f t="shared" si="1"/>
        <v>223</v>
      </c>
      <c r="F35" s="14">
        <f t="shared" si="8"/>
        <v>0</v>
      </c>
      <c r="G35" s="32" t="s">
        <v>15</v>
      </c>
      <c r="H35" s="32" t="s">
        <v>15</v>
      </c>
      <c r="I35" s="20">
        <f t="shared" si="2"/>
        <v>0</v>
      </c>
      <c r="J35" s="32" t="s">
        <v>15</v>
      </c>
      <c r="K35" s="32" t="s">
        <v>15</v>
      </c>
      <c r="L35" s="20">
        <f t="shared" si="3"/>
        <v>0</v>
      </c>
      <c r="M35" s="32" t="s">
        <v>15</v>
      </c>
      <c r="N35" s="32" t="s">
        <v>15</v>
      </c>
      <c r="O35" s="20">
        <f t="shared" si="4"/>
        <v>0</v>
      </c>
      <c r="P35" s="32"/>
      <c r="Q35" s="32"/>
      <c r="R35" s="32"/>
      <c r="S35" s="20">
        <f>SUM(P35:Q35:R35)</f>
        <v>0</v>
      </c>
      <c r="T35" s="32"/>
      <c r="U35" s="32"/>
      <c r="V35" s="20">
        <f t="shared" si="5"/>
        <v>0</v>
      </c>
      <c r="W35" s="32"/>
      <c r="X35" s="32"/>
      <c r="Y35" s="20">
        <f t="shared" si="6"/>
        <v>0</v>
      </c>
    </row>
    <row r="36" spans="1:25" ht="12.75" hidden="1">
      <c r="A36" s="10" t="str">
        <f t="shared" si="7"/>
        <v> </v>
      </c>
      <c r="B36" s="32"/>
      <c r="C36" s="37"/>
      <c r="D36" s="13">
        <f t="shared" si="0"/>
        <v>0</v>
      </c>
      <c r="E36" s="11">
        <f t="shared" si="1"/>
        <v>223</v>
      </c>
      <c r="F36" s="14">
        <f t="shared" si="8"/>
        <v>0</v>
      </c>
      <c r="G36" s="32" t="s">
        <v>15</v>
      </c>
      <c r="H36" s="32" t="s">
        <v>15</v>
      </c>
      <c r="I36" s="20">
        <f t="shared" si="2"/>
        <v>0</v>
      </c>
      <c r="J36" s="32" t="s">
        <v>15</v>
      </c>
      <c r="K36" s="32" t="s">
        <v>15</v>
      </c>
      <c r="L36" s="20">
        <f t="shared" si="3"/>
        <v>0</v>
      </c>
      <c r="M36" s="32" t="s">
        <v>15</v>
      </c>
      <c r="N36" s="32" t="s">
        <v>15</v>
      </c>
      <c r="O36" s="20">
        <f t="shared" si="4"/>
        <v>0</v>
      </c>
      <c r="P36" s="32"/>
      <c r="Q36" s="32"/>
      <c r="R36" s="32"/>
      <c r="S36" s="20">
        <f>SUM(P36:Q36:R36)</f>
        <v>0</v>
      </c>
      <c r="T36" s="32"/>
      <c r="U36" s="32"/>
      <c r="V36" s="20">
        <f t="shared" si="5"/>
        <v>0</v>
      </c>
      <c r="W36" s="32"/>
      <c r="X36" s="32"/>
      <c r="Y36" s="20">
        <f t="shared" si="6"/>
        <v>0</v>
      </c>
    </row>
    <row r="37" spans="1:25" ht="12.75" hidden="1">
      <c r="A37" s="10" t="str">
        <f t="shared" si="7"/>
        <v> </v>
      </c>
      <c r="B37" s="32"/>
      <c r="C37" s="37"/>
      <c r="D37" s="13">
        <f t="shared" si="0"/>
        <v>0</v>
      </c>
      <c r="E37" s="11">
        <f t="shared" si="1"/>
        <v>223</v>
      </c>
      <c r="F37" s="14">
        <f t="shared" si="8"/>
        <v>0</v>
      </c>
      <c r="G37" s="32" t="s">
        <v>15</v>
      </c>
      <c r="H37" s="32" t="s">
        <v>15</v>
      </c>
      <c r="I37" s="20">
        <f t="shared" si="2"/>
        <v>0</v>
      </c>
      <c r="J37" s="32" t="s">
        <v>15</v>
      </c>
      <c r="K37" s="32" t="s">
        <v>15</v>
      </c>
      <c r="L37" s="20">
        <f t="shared" si="3"/>
        <v>0</v>
      </c>
      <c r="M37" s="32" t="s">
        <v>15</v>
      </c>
      <c r="N37" s="32" t="s">
        <v>15</v>
      </c>
      <c r="O37" s="20">
        <f t="shared" si="4"/>
        <v>0</v>
      </c>
      <c r="P37" s="32"/>
      <c r="Q37" s="32"/>
      <c r="R37" s="32"/>
      <c r="S37" s="20">
        <f>SUM(P37:Q37:R37)</f>
        <v>0</v>
      </c>
      <c r="T37" s="32"/>
      <c r="U37" s="32"/>
      <c r="V37" s="20">
        <f t="shared" si="5"/>
        <v>0</v>
      </c>
      <c r="W37" s="32"/>
      <c r="X37" s="32"/>
      <c r="Y37" s="20">
        <f t="shared" si="6"/>
        <v>0</v>
      </c>
    </row>
    <row r="38" spans="1:25" ht="12.75" hidden="1">
      <c r="A38" s="10" t="str">
        <f t="shared" si="7"/>
        <v> </v>
      </c>
      <c r="B38" s="32"/>
      <c r="C38" s="37"/>
      <c r="D38" s="13">
        <f t="shared" si="0"/>
        <v>0</v>
      </c>
      <c r="E38" s="11">
        <f t="shared" si="1"/>
        <v>223</v>
      </c>
      <c r="F38" s="14">
        <f t="shared" si="8"/>
        <v>0</v>
      </c>
      <c r="G38" s="32" t="s">
        <v>15</v>
      </c>
      <c r="H38" s="32" t="s">
        <v>15</v>
      </c>
      <c r="I38" s="20">
        <f t="shared" si="2"/>
        <v>0</v>
      </c>
      <c r="J38" s="32" t="s">
        <v>15</v>
      </c>
      <c r="K38" s="32" t="s">
        <v>15</v>
      </c>
      <c r="L38" s="20">
        <f t="shared" si="3"/>
        <v>0</v>
      </c>
      <c r="M38" s="32" t="s">
        <v>15</v>
      </c>
      <c r="N38" s="32" t="s">
        <v>15</v>
      </c>
      <c r="O38" s="20">
        <f t="shared" si="4"/>
        <v>0</v>
      </c>
      <c r="P38" s="32"/>
      <c r="Q38" s="32"/>
      <c r="R38" s="32"/>
      <c r="S38" s="20">
        <f>SUM(P38:Q38:R38)</f>
        <v>0</v>
      </c>
      <c r="T38" s="32"/>
      <c r="U38" s="32"/>
      <c r="V38" s="20">
        <f t="shared" si="5"/>
        <v>0</v>
      </c>
      <c r="W38" s="32"/>
      <c r="X38" s="32"/>
      <c r="Y38" s="20">
        <f t="shared" si="6"/>
        <v>0</v>
      </c>
    </row>
    <row r="39" spans="1:25" ht="12.75" hidden="1">
      <c r="A39" s="10" t="str">
        <f t="shared" si="7"/>
        <v> </v>
      </c>
      <c r="B39" s="32"/>
      <c r="C39" s="37"/>
      <c r="D39" s="13">
        <f t="shared" si="0"/>
        <v>0</v>
      </c>
      <c r="E39" s="11">
        <f t="shared" si="1"/>
        <v>223</v>
      </c>
      <c r="F39" s="14">
        <f t="shared" si="8"/>
        <v>0</v>
      </c>
      <c r="G39" s="32" t="s">
        <v>15</v>
      </c>
      <c r="H39" s="32" t="s">
        <v>15</v>
      </c>
      <c r="I39" s="20">
        <f t="shared" si="2"/>
        <v>0</v>
      </c>
      <c r="J39" s="32" t="s">
        <v>15</v>
      </c>
      <c r="K39" s="32" t="s">
        <v>15</v>
      </c>
      <c r="L39" s="20">
        <f t="shared" si="3"/>
        <v>0</v>
      </c>
      <c r="M39" s="32" t="s">
        <v>15</v>
      </c>
      <c r="N39" s="32" t="s">
        <v>15</v>
      </c>
      <c r="O39" s="20">
        <f t="shared" si="4"/>
        <v>0</v>
      </c>
      <c r="P39" s="32"/>
      <c r="Q39" s="32"/>
      <c r="R39" s="32"/>
      <c r="S39" s="20">
        <f>SUM(P39:Q39:R39)</f>
        <v>0</v>
      </c>
      <c r="T39" s="32"/>
      <c r="U39" s="32"/>
      <c r="V39" s="20">
        <f t="shared" si="5"/>
        <v>0</v>
      </c>
      <c r="W39" s="32"/>
      <c r="X39" s="32"/>
      <c r="Y39" s="20">
        <f t="shared" si="6"/>
        <v>0</v>
      </c>
    </row>
    <row r="40" spans="1:25" ht="12.75" hidden="1">
      <c r="A40" s="10" t="str">
        <f t="shared" si="7"/>
        <v> </v>
      </c>
      <c r="B40" s="32"/>
      <c r="C40" s="37"/>
      <c r="D40" s="13">
        <f t="shared" si="0"/>
        <v>0</v>
      </c>
      <c r="E40" s="11">
        <f t="shared" si="1"/>
        <v>223</v>
      </c>
      <c r="F40" s="14">
        <f t="shared" si="8"/>
        <v>0</v>
      </c>
      <c r="G40" s="32" t="s">
        <v>15</v>
      </c>
      <c r="H40" s="32" t="s">
        <v>15</v>
      </c>
      <c r="I40" s="20">
        <f t="shared" si="2"/>
        <v>0</v>
      </c>
      <c r="J40" s="32" t="s">
        <v>15</v>
      </c>
      <c r="K40" s="32" t="s">
        <v>15</v>
      </c>
      <c r="L40" s="20">
        <f t="shared" si="3"/>
        <v>0</v>
      </c>
      <c r="M40" s="32" t="s">
        <v>15</v>
      </c>
      <c r="N40" s="32" t="s">
        <v>15</v>
      </c>
      <c r="O40" s="20">
        <f t="shared" si="4"/>
        <v>0</v>
      </c>
      <c r="P40" s="32"/>
      <c r="Q40" s="32"/>
      <c r="R40" s="32"/>
      <c r="S40" s="20">
        <f>SUM(P40:Q40:R40)</f>
        <v>0</v>
      </c>
      <c r="T40" s="32"/>
      <c r="U40" s="32"/>
      <c r="V40" s="20">
        <f t="shared" si="5"/>
        <v>0</v>
      </c>
      <c r="W40" s="32"/>
      <c r="X40" s="32"/>
      <c r="Y40" s="20">
        <f t="shared" si="6"/>
        <v>0</v>
      </c>
    </row>
    <row r="42" spans="1:3" ht="12.75">
      <c r="A42" s="43" t="s">
        <v>55</v>
      </c>
      <c r="C42" s="19" t="s">
        <v>56</v>
      </c>
    </row>
    <row r="43" ht="12.75">
      <c r="C43" s="42" t="s">
        <v>57</v>
      </c>
    </row>
    <row r="44" ht="12.75">
      <c r="C4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S1"/>
    <mergeCell ref="T1:V1"/>
    <mergeCell ref="W1:Y1"/>
  </mergeCells>
  <conditionalFormatting sqref="G3:H40 J3:K40 M3:N40 P3:R40 T3:U4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W3:X4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013888888888889" right="0.14027777777777778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51" sqref="AA51"/>
    </sheetView>
  </sheetViews>
  <sheetFormatPr defaultColWidth="9.140625" defaultRowHeight="15"/>
  <cols>
    <col min="1" max="1" width="4.28125" style="1" customWidth="1"/>
    <col min="2" max="2" width="9.28125" style="30" customWidth="1"/>
    <col min="3" max="3" width="23.7109375" style="3" customWidth="1"/>
    <col min="4" max="4" width="6.00390625" style="1" customWidth="1"/>
    <col min="5" max="5" width="5.8515625" style="2" customWidth="1"/>
    <col min="6" max="6" width="5.71093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6" width="3.140625" style="2" customWidth="1"/>
    <col min="17" max="17" width="5.57421875" style="2" customWidth="1"/>
    <col min="18" max="19" width="3.140625" style="2" customWidth="1"/>
    <col min="20" max="20" width="5.57421875" style="2" customWidth="1"/>
    <col min="21" max="22" width="3.140625" style="2" customWidth="1"/>
    <col min="23" max="23" width="5.57421875" style="2" customWidth="1"/>
    <col min="24" max="16384" width="9.140625" style="1" customWidth="1"/>
  </cols>
  <sheetData>
    <row r="1" spans="1:23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 t="s">
        <v>5</v>
      </c>
      <c r="S1" s="5"/>
      <c r="T1" s="5"/>
      <c r="U1" s="5" t="s">
        <v>4</v>
      </c>
      <c r="V1" s="5"/>
      <c r="W1" s="5"/>
    </row>
    <row r="2" spans="1:23" ht="12.75">
      <c r="A2" s="6" t="s">
        <v>6</v>
      </c>
      <c r="B2" s="31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4" t="s">
        <v>9</v>
      </c>
      <c r="R2" s="9" t="s">
        <v>12</v>
      </c>
      <c r="S2" s="7" t="s">
        <v>13</v>
      </c>
      <c r="T2" s="4" t="s">
        <v>9</v>
      </c>
      <c r="U2" s="9" t="s">
        <v>12</v>
      </c>
      <c r="V2" s="7" t="s">
        <v>13</v>
      </c>
      <c r="W2" s="4" t="s">
        <v>9</v>
      </c>
    </row>
    <row r="3" spans="1:23" ht="12.75">
      <c r="A3" s="10">
        <v>1</v>
      </c>
      <c r="B3" s="32">
        <v>12</v>
      </c>
      <c r="C3" s="33" t="s">
        <v>59</v>
      </c>
      <c r="D3" s="13">
        <f aca="true" t="shared" si="0" ref="D3:D30">SUM(I3,L3,O3,Q3,T3,W3)</f>
        <v>200</v>
      </c>
      <c r="E3" s="11">
        <f aca="true" t="shared" si="1" ref="E3:E30">$D$3-D3</f>
        <v>0</v>
      </c>
      <c r="F3" s="14">
        <v>0</v>
      </c>
      <c r="G3" s="34">
        <v>25</v>
      </c>
      <c r="H3" s="11">
        <v>25</v>
      </c>
      <c r="I3" s="17">
        <f aca="true" t="shared" si="2" ref="I3:I30">SUM(G3:H3)</f>
        <v>50</v>
      </c>
      <c r="J3" s="35">
        <v>25</v>
      </c>
      <c r="K3" s="32">
        <v>25</v>
      </c>
      <c r="L3" s="20">
        <f aca="true" t="shared" si="3" ref="L3:L30">SUM(J3:K3)</f>
        <v>50</v>
      </c>
      <c r="M3" s="32">
        <v>25</v>
      </c>
      <c r="N3" s="32">
        <v>25</v>
      </c>
      <c r="O3" s="17">
        <f aca="true" t="shared" si="4" ref="O3:O30">SUM(M3:N3)</f>
        <v>50</v>
      </c>
      <c r="P3" s="32" t="s">
        <v>15</v>
      </c>
      <c r="Q3" s="20">
        <f aca="true" t="shared" si="5" ref="Q3:Q30">SUM(P3:P3)</f>
        <v>0</v>
      </c>
      <c r="R3" s="32">
        <v>25</v>
      </c>
      <c r="S3" s="32">
        <v>25</v>
      </c>
      <c r="T3" s="17">
        <f aca="true" t="shared" si="6" ref="T3:T30">SUM(R3:S3)</f>
        <v>50</v>
      </c>
      <c r="U3" s="32"/>
      <c r="V3" s="32"/>
      <c r="W3" s="20">
        <f aca="true" t="shared" si="7" ref="W3:W30">SUM(U3:V3)</f>
        <v>0</v>
      </c>
    </row>
    <row r="4" spans="1:23" ht="12.75">
      <c r="A4" s="10">
        <v>2</v>
      </c>
      <c r="B4" s="32">
        <v>69</v>
      </c>
      <c r="C4" s="33" t="s">
        <v>60</v>
      </c>
      <c r="D4" s="13">
        <f t="shared" si="0"/>
        <v>190</v>
      </c>
      <c r="E4" s="11">
        <f t="shared" si="1"/>
        <v>10</v>
      </c>
      <c r="F4" s="14">
        <f aca="true" t="shared" si="8" ref="F4:F30">D3-D4</f>
        <v>10</v>
      </c>
      <c r="G4" s="34">
        <v>20</v>
      </c>
      <c r="H4" s="11">
        <v>20</v>
      </c>
      <c r="I4" s="18">
        <f t="shared" si="2"/>
        <v>40</v>
      </c>
      <c r="J4" s="35">
        <v>22</v>
      </c>
      <c r="K4" s="32">
        <v>22</v>
      </c>
      <c r="L4" s="21">
        <f t="shared" si="3"/>
        <v>44</v>
      </c>
      <c r="M4" s="32">
        <v>22</v>
      </c>
      <c r="N4" s="32">
        <v>22</v>
      </c>
      <c r="O4" s="21">
        <f t="shared" si="4"/>
        <v>44</v>
      </c>
      <c r="P4" s="32">
        <v>25</v>
      </c>
      <c r="Q4" s="17">
        <f t="shared" si="5"/>
        <v>25</v>
      </c>
      <c r="R4" s="32">
        <v>19</v>
      </c>
      <c r="S4" s="32">
        <v>18</v>
      </c>
      <c r="T4" s="20">
        <f t="shared" si="6"/>
        <v>37</v>
      </c>
      <c r="U4" s="32"/>
      <c r="V4" s="32"/>
      <c r="W4" s="20">
        <f t="shared" si="7"/>
        <v>0</v>
      </c>
    </row>
    <row r="5" spans="1:23" ht="12.75">
      <c r="A5" s="10">
        <f aca="true" t="shared" si="9" ref="A5:A30">IF(B5&gt;0,A4+1," ")</f>
        <v>3</v>
      </c>
      <c r="B5" s="32">
        <v>13</v>
      </c>
      <c r="C5" s="33" t="s">
        <v>61</v>
      </c>
      <c r="D5" s="13">
        <f t="shared" si="0"/>
        <v>135</v>
      </c>
      <c r="E5" s="11">
        <f t="shared" si="1"/>
        <v>65</v>
      </c>
      <c r="F5" s="14">
        <f t="shared" si="8"/>
        <v>55</v>
      </c>
      <c r="G5" s="34" t="s">
        <v>15</v>
      </c>
      <c r="H5" s="11" t="s">
        <v>15</v>
      </c>
      <c r="I5" s="20">
        <f t="shared" si="2"/>
        <v>0</v>
      </c>
      <c r="J5" s="35">
        <v>19</v>
      </c>
      <c r="K5" s="32">
        <v>19</v>
      </c>
      <c r="L5" s="20">
        <f t="shared" si="3"/>
        <v>38</v>
      </c>
      <c r="M5" s="32">
        <v>19</v>
      </c>
      <c r="N5" s="32">
        <v>19</v>
      </c>
      <c r="O5" s="20">
        <f t="shared" si="4"/>
        <v>38</v>
      </c>
      <c r="P5" s="32">
        <v>22</v>
      </c>
      <c r="Q5" s="21">
        <f t="shared" si="5"/>
        <v>22</v>
      </c>
      <c r="R5" s="32">
        <v>18</v>
      </c>
      <c r="S5" s="32">
        <v>19</v>
      </c>
      <c r="T5" s="20">
        <f t="shared" si="6"/>
        <v>37</v>
      </c>
      <c r="U5" s="32"/>
      <c r="V5" s="32"/>
      <c r="W5" s="20">
        <f t="shared" si="7"/>
        <v>0</v>
      </c>
    </row>
    <row r="6" spans="1:23" ht="12.75">
      <c r="A6" s="10">
        <f t="shared" si="9"/>
        <v>4</v>
      </c>
      <c r="B6" s="32">
        <v>3</v>
      </c>
      <c r="C6" s="33" t="s">
        <v>62</v>
      </c>
      <c r="D6" s="13">
        <f t="shared" si="0"/>
        <v>118</v>
      </c>
      <c r="E6" s="11">
        <f t="shared" si="1"/>
        <v>82</v>
      </c>
      <c r="F6" s="14">
        <f t="shared" si="8"/>
        <v>17</v>
      </c>
      <c r="G6" s="34">
        <v>19</v>
      </c>
      <c r="H6" s="34">
        <v>19</v>
      </c>
      <c r="I6" s="20">
        <f t="shared" si="2"/>
        <v>38</v>
      </c>
      <c r="J6" s="35">
        <v>20</v>
      </c>
      <c r="K6" s="32">
        <v>20</v>
      </c>
      <c r="L6" s="36">
        <f t="shared" si="3"/>
        <v>40</v>
      </c>
      <c r="M6" s="35">
        <v>20</v>
      </c>
      <c r="N6" s="32">
        <v>20</v>
      </c>
      <c r="O6" s="36">
        <f t="shared" si="4"/>
        <v>40</v>
      </c>
      <c r="P6" s="35" t="s">
        <v>15</v>
      </c>
      <c r="Q6" s="20">
        <f t="shared" si="5"/>
        <v>0</v>
      </c>
      <c r="R6" s="32" t="s">
        <v>15</v>
      </c>
      <c r="S6" s="32" t="s">
        <v>15</v>
      </c>
      <c r="T6" s="20">
        <f t="shared" si="6"/>
        <v>0</v>
      </c>
      <c r="U6" s="32"/>
      <c r="V6" s="32"/>
      <c r="W6" s="20">
        <f t="shared" si="7"/>
        <v>0</v>
      </c>
    </row>
    <row r="7" spans="1:23" ht="12.75">
      <c r="A7" s="10">
        <f t="shared" si="9"/>
        <v>5</v>
      </c>
      <c r="B7" s="32">
        <v>98</v>
      </c>
      <c r="C7" s="33" t="s">
        <v>63</v>
      </c>
      <c r="D7" s="13">
        <f t="shared" si="0"/>
        <v>86</v>
      </c>
      <c r="E7" s="11">
        <f t="shared" si="1"/>
        <v>114</v>
      </c>
      <c r="F7" s="14">
        <f t="shared" si="8"/>
        <v>32</v>
      </c>
      <c r="G7" s="34">
        <v>22</v>
      </c>
      <c r="H7" s="11">
        <v>22</v>
      </c>
      <c r="I7" s="21">
        <f t="shared" si="2"/>
        <v>44</v>
      </c>
      <c r="J7" s="35" t="s">
        <v>15</v>
      </c>
      <c r="K7" s="32" t="s">
        <v>15</v>
      </c>
      <c r="L7" s="20">
        <f t="shared" si="3"/>
        <v>0</v>
      </c>
      <c r="M7" s="32" t="s">
        <v>15</v>
      </c>
      <c r="N7" s="32" t="s">
        <v>15</v>
      </c>
      <c r="O7" s="20">
        <f t="shared" si="4"/>
        <v>0</v>
      </c>
      <c r="P7" s="32" t="s">
        <v>15</v>
      </c>
      <c r="Q7" s="20">
        <f t="shared" si="5"/>
        <v>0</v>
      </c>
      <c r="R7" s="32">
        <v>20</v>
      </c>
      <c r="S7" s="32">
        <v>22</v>
      </c>
      <c r="T7" s="21">
        <f t="shared" si="6"/>
        <v>42</v>
      </c>
      <c r="U7" s="32"/>
      <c r="V7" s="32"/>
      <c r="W7" s="20">
        <f t="shared" si="7"/>
        <v>0</v>
      </c>
    </row>
    <row r="8" spans="1:23" ht="12.75">
      <c r="A8" s="10">
        <f t="shared" si="9"/>
        <v>6</v>
      </c>
      <c r="B8" s="32">
        <v>298</v>
      </c>
      <c r="C8" s="37" t="s">
        <v>64</v>
      </c>
      <c r="D8" s="13">
        <f t="shared" si="0"/>
        <v>42</v>
      </c>
      <c r="E8" s="11">
        <f t="shared" si="1"/>
        <v>158</v>
      </c>
      <c r="F8" s="14">
        <f t="shared" si="8"/>
        <v>44</v>
      </c>
      <c r="G8" s="34" t="s">
        <v>15</v>
      </c>
      <c r="H8" s="11" t="s">
        <v>15</v>
      </c>
      <c r="I8" s="20">
        <f t="shared" si="2"/>
        <v>0</v>
      </c>
      <c r="J8" s="35" t="s">
        <v>15</v>
      </c>
      <c r="K8" s="32" t="s">
        <v>15</v>
      </c>
      <c r="L8" s="20">
        <f t="shared" si="3"/>
        <v>0</v>
      </c>
      <c r="M8" s="32" t="s">
        <v>15</v>
      </c>
      <c r="N8" s="32" t="s">
        <v>15</v>
      </c>
      <c r="O8" s="20">
        <f t="shared" si="4"/>
        <v>0</v>
      </c>
      <c r="P8" s="32" t="s">
        <v>15</v>
      </c>
      <c r="Q8" s="20">
        <f t="shared" si="5"/>
        <v>0</v>
      </c>
      <c r="R8" s="32">
        <v>22</v>
      </c>
      <c r="S8" s="32">
        <v>20</v>
      </c>
      <c r="T8" s="18">
        <f t="shared" si="6"/>
        <v>42</v>
      </c>
      <c r="U8" s="32"/>
      <c r="V8" s="32"/>
      <c r="W8" s="20">
        <f t="shared" si="7"/>
        <v>0</v>
      </c>
    </row>
    <row r="9" spans="1:23" ht="12.75">
      <c r="A9" s="10">
        <f t="shared" si="9"/>
        <v>7</v>
      </c>
      <c r="B9" s="32">
        <v>39</v>
      </c>
      <c r="C9" s="33" t="s">
        <v>65</v>
      </c>
      <c r="D9" s="13">
        <f t="shared" si="0"/>
        <v>36</v>
      </c>
      <c r="E9" s="11">
        <f t="shared" si="1"/>
        <v>164</v>
      </c>
      <c r="F9" s="14">
        <f t="shared" si="8"/>
        <v>6</v>
      </c>
      <c r="G9" s="34">
        <v>18</v>
      </c>
      <c r="H9" s="11">
        <v>18</v>
      </c>
      <c r="I9" s="23">
        <f t="shared" si="2"/>
        <v>36</v>
      </c>
      <c r="J9" s="35" t="s">
        <v>15</v>
      </c>
      <c r="K9" s="32" t="s">
        <v>15</v>
      </c>
      <c r="L9" s="20">
        <f t="shared" si="3"/>
        <v>0</v>
      </c>
      <c r="M9" s="32" t="s">
        <v>15</v>
      </c>
      <c r="N9" s="32" t="s">
        <v>15</v>
      </c>
      <c r="O9" s="20">
        <f t="shared" si="4"/>
        <v>0</v>
      </c>
      <c r="P9" s="32" t="s">
        <v>15</v>
      </c>
      <c r="Q9" s="20">
        <f t="shared" si="5"/>
        <v>0</v>
      </c>
      <c r="R9" s="35" t="s">
        <v>15</v>
      </c>
      <c r="S9" s="32" t="s">
        <v>15</v>
      </c>
      <c r="T9" s="20">
        <f t="shared" si="6"/>
        <v>0</v>
      </c>
      <c r="U9" s="35"/>
      <c r="V9" s="32"/>
      <c r="W9" s="20">
        <f t="shared" si="7"/>
        <v>0</v>
      </c>
    </row>
    <row r="10" spans="1:23" ht="12.75" hidden="1">
      <c r="A10" s="10" t="str">
        <f t="shared" si="9"/>
        <v> </v>
      </c>
      <c r="B10" s="32"/>
      <c r="C10" s="37"/>
      <c r="D10" s="13">
        <f t="shared" si="0"/>
        <v>0</v>
      </c>
      <c r="E10" s="11">
        <f t="shared" si="1"/>
        <v>200</v>
      </c>
      <c r="F10" s="14">
        <f t="shared" si="8"/>
        <v>36</v>
      </c>
      <c r="G10" s="34" t="s">
        <v>15</v>
      </c>
      <c r="H10" s="11" t="s">
        <v>15</v>
      </c>
      <c r="I10" s="20">
        <f t="shared" si="2"/>
        <v>0</v>
      </c>
      <c r="J10" s="35" t="s">
        <v>15</v>
      </c>
      <c r="K10" s="32" t="s">
        <v>15</v>
      </c>
      <c r="L10" s="20">
        <f t="shared" si="3"/>
        <v>0</v>
      </c>
      <c r="M10" s="35"/>
      <c r="N10" s="32"/>
      <c r="O10" s="20">
        <f t="shared" si="4"/>
        <v>0</v>
      </c>
      <c r="P10" s="35"/>
      <c r="Q10" s="20">
        <f t="shared" si="5"/>
        <v>0</v>
      </c>
      <c r="R10" s="35" t="s">
        <v>15</v>
      </c>
      <c r="S10" s="32" t="s">
        <v>15</v>
      </c>
      <c r="T10" s="20">
        <f t="shared" si="6"/>
        <v>0</v>
      </c>
      <c r="U10" s="35"/>
      <c r="V10" s="32"/>
      <c r="W10" s="20">
        <f t="shared" si="7"/>
        <v>0</v>
      </c>
    </row>
    <row r="11" spans="1:23" ht="12.75" hidden="1">
      <c r="A11" s="10" t="str">
        <f t="shared" si="9"/>
        <v> </v>
      </c>
      <c r="B11" s="32"/>
      <c r="C11" s="37"/>
      <c r="D11" s="13">
        <f t="shared" si="0"/>
        <v>0</v>
      </c>
      <c r="E11" s="11">
        <f t="shared" si="1"/>
        <v>200</v>
      </c>
      <c r="F11" s="14">
        <f t="shared" si="8"/>
        <v>0</v>
      </c>
      <c r="G11" s="34" t="s">
        <v>15</v>
      </c>
      <c r="H11" s="11" t="s">
        <v>15</v>
      </c>
      <c r="I11" s="20">
        <f t="shared" si="2"/>
        <v>0</v>
      </c>
      <c r="J11" s="35" t="s">
        <v>15</v>
      </c>
      <c r="K11" s="32" t="s">
        <v>15</v>
      </c>
      <c r="L11" s="20">
        <f t="shared" si="3"/>
        <v>0</v>
      </c>
      <c r="M11" s="35"/>
      <c r="N11" s="32"/>
      <c r="O11" s="20">
        <f t="shared" si="4"/>
        <v>0</v>
      </c>
      <c r="P11" s="32"/>
      <c r="Q11" s="20">
        <f t="shared" si="5"/>
        <v>0</v>
      </c>
      <c r="R11" s="15" t="s">
        <v>15</v>
      </c>
      <c r="S11" s="16" t="s">
        <v>15</v>
      </c>
      <c r="T11" s="20">
        <f t="shared" si="6"/>
        <v>0</v>
      </c>
      <c r="U11" s="15"/>
      <c r="V11" s="16"/>
      <c r="W11" s="20">
        <f t="shared" si="7"/>
        <v>0</v>
      </c>
    </row>
    <row r="12" spans="1:23" ht="12.75" hidden="1">
      <c r="A12" s="10" t="str">
        <f t="shared" si="9"/>
        <v> </v>
      </c>
      <c r="B12" s="32"/>
      <c r="C12" s="37"/>
      <c r="D12" s="13">
        <f t="shared" si="0"/>
        <v>0</v>
      </c>
      <c r="E12" s="11">
        <f t="shared" si="1"/>
        <v>200</v>
      </c>
      <c r="F12" s="14">
        <f t="shared" si="8"/>
        <v>0</v>
      </c>
      <c r="G12" s="34" t="s">
        <v>15</v>
      </c>
      <c r="H12" s="11" t="s">
        <v>15</v>
      </c>
      <c r="I12" s="20">
        <f t="shared" si="2"/>
        <v>0</v>
      </c>
      <c r="J12" s="35" t="s">
        <v>15</v>
      </c>
      <c r="K12" s="32" t="s">
        <v>15</v>
      </c>
      <c r="L12" s="20">
        <f t="shared" si="3"/>
        <v>0</v>
      </c>
      <c r="M12" s="32"/>
      <c r="N12" s="32"/>
      <c r="O12" s="20">
        <f t="shared" si="4"/>
        <v>0</v>
      </c>
      <c r="P12" s="16"/>
      <c r="Q12" s="20">
        <f t="shared" si="5"/>
        <v>0</v>
      </c>
      <c r="R12" s="35"/>
      <c r="S12" s="32"/>
      <c r="T12" s="20">
        <f t="shared" si="6"/>
        <v>0</v>
      </c>
      <c r="U12" s="35"/>
      <c r="V12" s="32"/>
      <c r="W12" s="20">
        <f t="shared" si="7"/>
        <v>0</v>
      </c>
    </row>
    <row r="13" spans="1:23" ht="12.75" hidden="1">
      <c r="A13" s="10" t="str">
        <f t="shared" si="9"/>
        <v> </v>
      </c>
      <c r="B13" s="32"/>
      <c r="C13" s="37"/>
      <c r="D13" s="13">
        <f t="shared" si="0"/>
        <v>0</v>
      </c>
      <c r="E13" s="11">
        <f t="shared" si="1"/>
        <v>200</v>
      </c>
      <c r="F13" s="14">
        <f t="shared" si="8"/>
        <v>0</v>
      </c>
      <c r="G13" s="34" t="s">
        <v>15</v>
      </c>
      <c r="H13" s="11" t="s">
        <v>15</v>
      </c>
      <c r="I13" s="20">
        <f t="shared" si="2"/>
        <v>0</v>
      </c>
      <c r="J13" s="35" t="s">
        <v>15</v>
      </c>
      <c r="K13" s="32" t="s">
        <v>15</v>
      </c>
      <c r="L13" s="20">
        <f t="shared" si="3"/>
        <v>0</v>
      </c>
      <c r="M13" s="35"/>
      <c r="N13" s="35"/>
      <c r="O13" s="20">
        <f t="shared" si="4"/>
        <v>0</v>
      </c>
      <c r="P13" s="35"/>
      <c r="Q13" s="20">
        <f t="shared" si="5"/>
        <v>0</v>
      </c>
      <c r="R13" s="35"/>
      <c r="S13" s="32"/>
      <c r="T13" s="20">
        <f t="shared" si="6"/>
        <v>0</v>
      </c>
      <c r="U13" s="35"/>
      <c r="V13" s="32"/>
      <c r="W13" s="20">
        <f t="shared" si="7"/>
        <v>0</v>
      </c>
    </row>
    <row r="14" spans="1:23" ht="12.75" hidden="1">
      <c r="A14" s="10" t="str">
        <f t="shared" si="9"/>
        <v> </v>
      </c>
      <c r="B14" s="32"/>
      <c r="C14" s="37"/>
      <c r="D14" s="13">
        <f t="shared" si="0"/>
        <v>0</v>
      </c>
      <c r="E14" s="11">
        <f t="shared" si="1"/>
        <v>200</v>
      </c>
      <c r="F14" s="14">
        <f t="shared" si="8"/>
        <v>0</v>
      </c>
      <c r="G14" s="34" t="s">
        <v>15</v>
      </c>
      <c r="H14" s="11" t="s">
        <v>15</v>
      </c>
      <c r="I14" s="20">
        <f t="shared" si="2"/>
        <v>0</v>
      </c>
      <c r="J14" s="35" t="s">
        <v>15</v>
      </c>
      <c r="K14" s="32" t="s">
        <v>15</v>
      </c>
      <c r="L14" s="20">
        <f t="shared" si="3"/>
        <v>0</v>
      </c>
      <c r="M14" s="32"/>
      <c r="N14" s="32"/>
      <c r="O14" s="20">
        <f t="shared" si="4"/>
        <v>0</v>
      </c>
      <c r="P14" s="35"/>
      <c r="Q14" s="20">
        <f t="shared" si="5"/>
        <v>0</v>
      </c>
      <c r="R14" s="35"/>
      <c r="S14" s="32"/>
      <c r="T14" s="20">
        <f t="shared" si="6"/>
        <v>0</v>
      </c>
      <c r="U14" s="35"/>
      <c r="V14" s="32"/>
      <c r="W14" s="20">
        <f t="shared" si="7"/>
        <v>0</v>
      </c>
    </row>
    <row r="15" spans="1:23" ht="12.75" hidden="1">
      <c r="A15" s="10" t="str">
        <f t="shared" si="9"/>
        <v> </v>
      </c>
      <c r="B15" s="32"/>
      <c r="C15" s="37"/>
      <c r="D15" s="13">
        <f t="shared" si="0"/>
        <v>0</v>
      </c>
      <c r="E15" s="11">
        <f t="shared" si="1"/>
        <v>200</v>
      </c>
      <c r="F15" s="14">
        <f t="shared" si="8"/>
        <v>0</v>
      </c>
      <c r="G15" s="34" t="s">
        <v>15</v>
      </c>
      <c r="H15" s="11" t="s">
        <v>15</v>
      </c>
      <c r="I15" s="20">
        <f t="shared" si="2"/>
        <v>0</v>
      </c>
      <c r="J15" s="35" t="s">
        <v>15</v>
      </c>
      <c r="K15" s="32" t="s">
        <v>15</v>
      </c>
      <c r="L15" s="20">
        <f t="shared" si="3"/>
        <v>0</v>
      </c>
      <c r="M15" s="15"/>
      <c r="N15" s="16"/>
      <c r="O15" s="20">
        <f t="shared" si="4"/>
        <v>0</v>
      </c>
      <c r="P15" s="35"/>
      <c r="Q15" s="20">
        <f t="shared" si="5"/>
        <v>0</v>
      </c>
      <c r="R15" s="15"/>
      <c r="S15" s="16"/>
      <c r="T15" s="20">
        <f t="shared" si="6"/>
        <v>0</v>
      </c>
      <c r="U15" s="15"/>
      <c r="V15" s="16"/>
      <c r="W15" s="20">
        <f t="shared" si="7"/>
        <v>0</v>
      </c>
    </row>
    <row r="16" spans="1:23" ht="12.75" hidden="1">
      <c r="A16" s="10" t="str">
        <f t="shared" si="9"/>
        <v> </v>
      </c>
      <c r="B16" s="32"/>
      <c r="C16" s="37"/>
      <c r="D16" s="13">
        <f t="shared" si="0"/>
        <v>0</v>
      </c>
      <c r="E16" s="11">
        <f t="shared" si="1"/>
        <v>200</v>
      </c>
      <c r="F16" s="14">
        <f t="shared" si="8"/>
        <v>0</v>
      </c>
      <c r="G16" s="34" t="s">
        <v>15</v>
      </c>
      <c r="H16" s="11" t="s">
        <v>15</v>
      </c>
      <c r="I16" s="20">
        <f t="shared" si="2"/>
        <v>0</v>
      </c>
      <c r="J16" s="35" t="s">
        <v>15</v>
      </c>
      <c r="K16" s="32" t="s">
        <v>15</v>
      </c>
      <c r="L16" s="20">
        <f t="shared" si="3"/>
        <v>0</v>
      </c>
      <c r="M16" s="32"/>
      <c r="N16" s="32"/>
      <c r="O16" s="20">
        <f t="shared" si="4"/>
        <v>0</v>
      </c>
      <c r="P16" s="16"/>
      <c r="Q16" s="20">
        <f t="shared" si="5"/>
        <v>0</v>
      </c>
      <c r="R16" s="35"/>
      <c r="S16" s="32"/>
      <c r="T16" s="20">
        <f t="shared" si="6"/>
        <v>0</v>
      </c>
      <c r="U16" s="35"/>
      <c r="V16" s="32"/>
      <c r="W16" s="20">
        <f t="shared" si="7"/>
        <v>0</v>
      </c>
    </row>
    <row r="17" spans="1:23" ht="12.75" hidden="1">
      <c r="A17" s="10" t="str">
        <f t="shared" si="9"/>
        <v> </v>
      </c>
      <c r="B17" s="32"/>
      <c r="C17" s="37"/>
      <c r="D17" s="13">
        <f t="shared" si="0"/>
        <v>0</v>
      </c>
      <c r="E17" s="11">
        <f t="shared" si="1"/>
        <v>200</v>
      </c>
      <c r="F17" s="14">
        <f t="shared" si="8"/>
        <v>0</v>
      </c>
      <c r="G17" s="34" t="s">
        <v>15</v>
      </c>
      <c r="H17" s="11" t="s">
        <v>15</v>
      </c>
      <c r="I17" s="38">
        <f t="shared" si="2"/>
        <v>0</v>
      </c>
      <c r="J17" s="35" t="s">
        <v>15</v>
      </c>
      <c r="K17" s="32" t="s">
        <v>15</v>
      </c>
      <c r="L17" s="39">
        <f t="shared" si="3"/>
        <v>0</v>
      </c>
      <c r="M17" s="11"/>
      <c r="N17" s="11"/>
      <c r="O17" s="38">
        <f t="shared" si="4"/>
        <v>0</v>
      </c>
      <c r="P17" s="11"/>
      <c r="Q17" s="38">
        <f t="shared" si="5"/>
        <v>0</v>
      </c>
      <c r="R17" s="11"/>
      <c r="S17" s="11"/>
      <c r="T17" s="38">
        <f t="shared" si="6"/>
        <v>0</v>
      </c>
      <c r="U17" s="11"/>
      <c r="V17" s="11"/>
      <c r="W17" s="38">
        <f t="shared" si="7"/>
        <v>0</v>
      </c>
    </row>
    <row r="18" spans="1:23" ht="12.75" hidden="1">
      <c r="A18" s="10" t="str">
        <f t="shared" si="9"/>
        <v> </v>
      </c>
      <c r="B18" s="32"/>
      <c r="C18" s="37"/>
      <c r="D18" s="13">
        <f t="shared" si="0"/>
        <v>0</v>
      </c>
      <c r="E18" s="11">
        <f t="shared" si="1"/>
        <v>200</v>
      </c>
      <c r="F18" s="14">
        <f t="shared" si="8"/>
        <v>0</v>
      </c>
      <c r="G18" s="34" t="s">
        <v>15</v>
      </c>
      <c r="H18" s="11" t="s">
        <v>15</v>
      </c>
      <c r="I18" s="38">
        <f t="shared" si="2"/>
        <v>0</v>
      </c>
      <c r="J18" s="35" t="s">
        <v>15</v>
      </c>
      <c r="K18" s="32" t="s">
        <v>15</v>
      </c>
      <c r="L18" s="38">
        <f t="shared" si="3"/>
        <v>0</v>
      </c>
      <c r="M18" s="11"/>
      <c r="N18" s="11"/>
      <c r="O18" s="38">
        <f t="shared" si="4"/>
        <v>0</v>
      </c>
      <c r="P18" s="34"/>
      <c r="Q18" s="38">
        <f t="shared" si="5"/>
        <v>0</v>
      </c>
      <c r="R18" s="34"/>
      <c r="S18" s="11"/>
      <c r="T18" s="38">
        <f t="shared" si="6"/>
        <v>0</v>
      </c>
      <c r="U18" s="34"/>
      <c r="V18" s="11"/>
      <c r="W18" s="38">
        <f t="shared" si="7"/>
        <v>0</v>
      </c>
    </row>
    <row r="19" spans="1:23" ht="12.75" hidden="1">
      <c r="A19" s="10" t="str">
        <f t="shared" si="9"/>
        <v> </v>
      </c>
      <c r="B19" s="32"/>
      <c r="C19" s="37"/>
      <c r="D19" s="13">
        <f t="shared" si="0"/>
        <v>0</v>
      </c>
      <c r="E19" s="11">
        <f t="shared" si="1"/>
        <v>200</v>
      </c>
      <c r="F19" s="14">
        <f t="shared" si="8"/>
        <v>0</v>
      </c>
      <c r="G19" s="34" t="s">
        <v>15</v>
      </c>
      <c r="H19" s="11" t="s">
        <v>15</v>
      </c>
      <c r="I19" s="38">
        <f t="shared" si="2"/>
        <v>0</v>
      </c>
      <c r="J19" s="35" t="s">
        <v>15</v>
      </c>
      <c r="K19" s="32" t="s">
        <v>15</v>
      </c>
      <c r="L19" s="38">
        <f t="shared" si="3"/>
        <v>0</v>
      </c>
      <c r="M19" s="11"/>
      <c r="N19" s="11"/>
      <c r="O19" s="38">
        <f t="shared" si="4"/>
        <v>0</v>
      </c>
      <c r="P19" s="11"/>
      <c r="Q19" s="38">
        <f t="shared" si="5"/>
        <v>0</v>
      </c>
      <c r="R19" s="34"/>
      <c r="S19" s="11"/>
      <c r="T19" s="38">
        <f t="shared" si="6"/>
        <v>0</v>
      </c>
      <c r="U19" s="34"/>
      <c r="V19" s="11"/>
      <c r="W19" s="38">
        <f t="shared" si="7"/>
        <v>0</v>
      </c>
    </row>
    <row r="20" spans="1:23" ht="12.75" hidden="1">
      <c r="A20" s="10" t="str">
        <f t="shared" si="9"/>
        <v> </v>
      </c>
      <c r="B20" s="32"/>
      <c r="C20" s="37"/>
      <c r="D20" s="13">
        <f t="shared" si="0"/>
        <v>0</v>
      </c>
      <c r="E20" s="11">
        <f t="shared" si="1"/>
        <v>200</v>
      </c>
      <c r="F20" s="14">
        <f t="shared" si="8"/>
        <v>0</v>
      </c>
      <c r="G20" s="34" t="s">
        <v>15</v>
      </c>
      <c r="H20" s="11" t="s">
        <v>15</v>
      </c>
      <c r="I20" s="38">
        <f t="shared" si="2"/>
        <v>0</v>
      </c>
      <c r="J20" s="35" t="s">
        <v>15</v>
      </c>
      <c r="K20" s="32" t="s">
        <v>15</v>
      </c>
      <c r="L20" s="38">
        <f t="shared" si="3"/>
        <v>0</v>
      </c>
      <c r="M20" s="22"/>
      <c r="N20" s="22"/>
      <c r="O20" s="38">
        <f t="shared" si="4"/>
        <v>0</v>
      </c>
      <c r="P20" s="34"/>
      <c r="Q20" s="38">
        <f t="shared" si="5"/>
        <v>0</v>
      </c>
      <c r="R20" s="11"/>
      <c r="S20" s="11"/>
      <c r="T20" s="38">
        <f t="shared" si="6"/>
        <v>0</v>
      </c>
      <c r="U20" s="11"/>
      <c r="V20" s="11"/>
      <c r="W20" s="38">
        <f t="shared" si="7"/>
        <v>0</v>
      </c>
    </row>
    <row r="21" spans="1:23" ht="12.75" hidden="1">
      <c r="A21" s="10" t="str">
        <f t="shared" si="9"/>
        <v> </v>
      </c>
      <c r="B21" s="32"/>
      <c r="C21" s="37"/>
      <c r="D21" s="13">
        <f t="shared" si="0"/>
        <v>0</v>
      </c>
      <c r="E21" s="11">
        <f t="shared" si="1"/>
        <v>200</v>
      </c>
      <c r="F21" s="14">
        <f t="shared" si="8"/>
        <v>0</v>
      </c>
      <c r="G21" s="34" t="s">
        <v>15</v>
      </c>
      <c r="H21" s="11" t="s">
        <v>15</v>
      </c>
      <c r="I21" s="38">
        <f t="shared" si="2"/>
        <v>0</v>
      </c>
      <c r="J21" s="35" t="s">
        <v>15</v>
      </c>
      <c r="K21" s="32" t="s">
        <v>15</v>
      </c>
      <c r="L21" s="38">
        <f t="shared" si="3"/>
        <v>0</v>
      </c>
      <c r="M21" s="11"/>
      <c r="N21" s="11"/>
      <c r="O21" s="39">
        <f t="shared" si="4"/>
        <v>0</v>
      </c>
      <c r="P21" s="34"/>
      <c r="Q21" s="40">
        <f t="shared" si="5"/>
        <v>0</v>
      </c>
      <c r="R21" s="41"/>
      <c r="S21" s="22"/>
      <c r="T21" s="40">
        <f t="shared" si="6"/>
        <v>0</v>
      </c>
      <c r="U21" s="41"/>
      <c r="V21" s="22"/>
      <c r="W21" s="40">
        <f t="shared" si="7"/>
        <v>0</v>
      </c>
    </row>
    <row r="22" spans="1:23" ht="12.75" hidden="1">
      <c r="A22" s="10" t="str">
        <f t="shared" si="9"/>
        <v> </v>
      </c>
      <c r="B22" s="32"/>
      <c r="C22" s="37"/>
      <c r="D22" s="13">
        <f t="shared" si="0"/>
        <v>0</v>
      </c>
      <c r="E22" s="11">
        <f t="shared" si="1"/>
        <v>200</v>
      </c>
      <c r="F22" s="14">
        <f t="shared" si="8"/>
        <v>0</v>
      </c>
      <c r="G22" s="34" t="s">
        <v>15</v>
      </c>
      <c r="H22" s="11" t="s">
        <v>15</v>
      </c>
      <c r="I22" s="38">
        <f t="shared" si="2"/>
        <v>0</v>
      </c>
      <c r="J22" s="35" t="s">
        <v>15</v>
      </c>
      <c r="K22" s="32" t="s">
        <v>15</v>
      </c>
      <c r="L22" s="38">
        <f t="shared" si="3"/>
        <v>0</v>
      </c>
      <c r="M22" s="34"/>
      <c r="N22" s="11"/>
      <c r="O22" s="38">
        <f t="shared" si="4"/>
        <v>0</v>
      </c>
      <c r="P22" s="11"/>
      <c r="Q22" s="38">
        <f t="shared" si="5"/>
        <v>0</v>
      </c>
      <c r="R22" s="11"/>
      <c r="S22" s="11"/>
      <c r="T22" s="38">
        <f t="shared" si="6"/>
        <v>0</v>
      </c>
      <c r="U22" s="11"/>
      <c r="V22" s="11"/>
      <c r="W22" s="38">
        <f t="shared" si="7"/>
        <v>0</v>
      </c>
    </row>
    <row r="23" spans="1:23" ht="12.75" hidden="1">
      <c r="A23" s="10" t="str">
        <f t="shared" si="9"/>
        <v> </v>
      </c>
      <c r="B23" s="32"/>
      <c r="C23" s="37"/>
      <c r="D23" s="13">
        <f t="shared" si="0"/>
        <v>0</v>
      </c>
      <c r="E23" s="11">
        <f t="shared" si="1"/>
        <v>200</v>
      </c>
      <c r="F23" s="14">
        <f t="shared" si="8"/>
        <v>0</v>
      </c>
      <c r="G23" s="34" t="s">
        <v>15</v>
      </c>
      <c r="H23" s="11" t="s">
        <v>15</v>
      </c>
      <c r="I23" s="38">
        <f t="shared" si="2"/>
        <v>0</v>
      </c>
      <c r="J23" s="35" t="s">
        <v>15</v>
      </c>
      <c r="K23" s="32" t="s">
        <v>15</v>
      </c>
      <c r="L23" s="38">
        <f t="shared" si="3"/>
        <v>0</v>
      </c>
      <c r="M23" s="34"/>
      <c r="N23" s="11"/>
      <c r="O23" s="38">
        <f t="shared" si="4"/>
        <v>0</v>
      </c>
      <c r="P23" s="11"/>
      <c r="Q23" s="38">
        <f t="shared" si="5"/>
        <v>0</v>
      </c>
      <c r="R23" s="11"/>
      <c r="S23" s="11"/>
      <c r="T23" s="38">
        <f t="shared" si="6"/>
        <v>0</v>
      </c>
      <c r="U23" s="11"/>
      <c r="V23" s="11"/>
      <c r="W23" s="38">
        <f t="shared" si="7"/>
        <v>0</v>
      </c>
    </row>
    <row r="24" spans="1:23" ht="12.75" hidden="1">
      <c r="A24" s="10" t="str">
        <f t="shared" si="9"/>
        <v> </v>
      </c>
      <c r="B24" s="32"/>
      <c r="C24" s="37"/>
      <c r="D24" s="13">
        <f t="shared" si="0"/>
        <v>0</v>
      </c>
      <c r="E24" s="11">
        <f t="shared" si="1"/>
        <v>200</v>
      </c>
      <c r="F24" s="14">
        <f t="shared" si="8"/>
        <v>0</v>
      </c>
      <c r="G24" s="34" t="s">
        <v>15</v>
      </c>
      <c r="H24" s="11" t="s">
        <v>15</v>
      </c>
      <c r="I24" s="38">
        <f t="shared" si="2"/>
        <v>0</v>
      </c>
      <c r="J24" s="35" t="s">
        <v>15</v>
      </c>
      <c r="K24" s="32" t="s">
        <v>15</v>
      </c>
      <c r="L24" s="38">
        <f t="shared" si="3"/>
        <v>0</v>
      </c>
      <c r="M24" s="34"/>
      <c r="N24" s="11"/>
      <c r="O24" s="38">
        <f t="shared" si="4"/>
        <v>0</v>
      </c>
      <c r="P24" s="11"/>
      <c r="Q24" s="38">
        <f t="shared" si="5"/>
        <v>0</v>
      </c>
      <c r="R24" s="34"/>
      <c r="S24" s="11"/>
      <c r="T24" s="38">
        <f t="shared" si="6"/>
        <v>0</v>
      </c>
      <c r="U24" s="34"/>
      <c r="V24" s="11"/>
      <c r="W24" s="38">
        <f t="shared" si="7"/>
        <v>0</v>
      </c>
    </row>
    <row r="25" spans="1:23" ht="12.75" hidden="1">
      <c r="A25" s="10" t="str">
        <f t="shared" si="9"/>
        <v> </v>
      </c>
      <c r="B25" s="32"/>
      <c r="C25" s="37"/>
      <c r="D25" s="13">
        <f t="shared" si="0"/>
        <v>0</v>
      </c>
      <c r="E25" s="11">
        <f t="shared" si="1"/>
        <v>200</v>
      </c>
      <c r="F25" s="14">
        <f t="shared" si="8"/>
        <v>0</v>
      </c>
      <c r="G25" s="34" t="s">
        <v>15</v>
      </c>
      <c r="H25" s="11" t="s">
        <v>15</v>
      </c>
      <c r="I25" s="38">
        <f t="shared" si="2"/>
        <v>0</v>
      </c>
      <c r="J25" s="35" t="s">
        <v>15</v>
      </c>
      <c r="K25" s="32" t="s">
        <v>15</v>
      </c>
      <c r="L25" s="38">
        <f t="shared" si="3"/>
        <v>0</v>
      </c>
      <c r="M25" s="34"/>
      <c r="N25" s="11"/>
      <c r="O25" s="38">
        <f t="shared" si="4"/>
        <v>0</v>
      </c>
      <c r="P25" s="34"/>
      <c r="Q25" s="38">
        <f t="shared" si="5"/>
        <v>0</v>
      </c>
      <c r="R25" s="11"/>
      <c r="S25" s="11"/>
      <c r="T25" s="38">
        <f t="shared" si="6"/>
        <v>0</v>
      </c>
      <c r="U25" s="11"/>
      <c r="V25" s="11"/>
      <c r="W25" s="38">
        <f t="shared" si="7"/>
        <v>0</v>
      </c>
    </row>
    <row r="26" spans="1:23" ht="12.75" hidden="1">
      <c r="A26" s="10" t="str">
        <f t="shared" si="9"/>
        <v> </v>
      </c>
      <c r="B26" s="16"/>
      <c r="C26" s="37"/>
      <c r="D26" s="13">
        <f t="shared" si="0"/>
        <v>0</v>
      </c>
      <c r="E26" s="11">
        <f t="shared" si="1"/>
        <v>200</v>
      </c>
      <c r="F26" s="14">
        <f t="shared" si="8"/>
        <v>0</v>
      </c>
      <c r="G26" s="34" t="s">
        <v>15</v>
      </c>
      <c r="H26" s="11" t="s">
        <v>15</v>
      </c>
      <c r="I26" s="38">
        <f t="shared" si="2"/>
        <v>0</v>
      </c>
      <c r="J26" s="35" t="s">
        <v>15</v>
      </c>
      <c r="K26" s="32" t="s">
        <v>15</v>
      </c>
      <c r="L26" s="38">
        <f t="shared" si="3"/>
        <v>0</v>
      </c>
      <c r="M26" s="41"/>
      <c r="N26" s="22"/>
      <c r="O26" s="38">
        <f t="shared" si="4"/>
        <v>0</v>
      </c>
      <c r="P26" s="41"/>
      <c r="Q26" s="38">
        <f t="shared" si="5"/>
        <v>0</v>
      </c>
      <c r="R26" s="41"/>
      <c r="S26" s="22"/>
      <c r="T26" s="38">
        <f t="shared" si="6"/>
        <v>0</v>
      </c>
      <c r="U26" s="41"/>
      <c r="V26" s="22"/>
      <c r="W26" s="38">
        <f t="shared" si="7"/>
        <v>0</v>
      </c>
    </row>
    <row r="27" spans="1:23" ht="12.75" hidden="1">
      <c r="A27" s="10" t="str">
        <f t="shared" si="9"/>
        <v> </v>
      </c>
      <c r="B27" s="16"/>
      <c r="C27" s="37"/>
      <c r="D27" s="13">
        <f t="shared" si="0"/>
        <v>0</v>
      </c>
      <c r="E27" s="11">
        <f t="shared" si="1"/>
        <v>200</v>
      </c>
      <c r="F27" s="14">
        <f t="shared" si="8"/>
        <v>0</v>
      </c>
      <c r="G27" s="34" t="s">
        <v>15</v>
      </c>
      <c r="H27" s="11" t="s">
        <v>15</v>
      </c>
      <c r="I27" s="38">
        <f t="shared" si="2"/>
        <v>0</v>
      </c>
      <c r="J27" s="35" t="s">
        <v>15</v>
      </c>
      <c r="K27" s="32" t="s">
        <v>15</v>
      </c>
      <c r="L27" s="38">
        <f t="shared" si="3"/>
        <v>0</v>
      </c>
      <c r="M27" s="34"/>
      <c r="N27" s="11"/>
      <c r="O27" s="38">
        <f t="shared" si="4"/>
        <v>0</v>
      </c>
      <c r="P27" s="34"/>
      <c r="Q27" s="38">
        <f t="shared" si="5"/>
        <v>0</v>
      </c>
      <c r="R27" s="11"/>
      <c r="S27" s="11"/>
      <c r="T27" s="38">
        <f t="shared" si="6"/>
        <v>0</v>
      </c>
      <c r="U27" s="11"/>
      <c r="V27" s="11"/>
      <c r="W27" s="38">
        <f t="shared" si="7"/>
        <v>0</v>
      </c>
    </row>
    <row r="28" spans="1:23" ht="12.75" hidden="1">
      <c r="A28" s="10" t="str">
        <f t="shared" si="9"/>
        <v> </v>
      </c>
      <c r="B28" s="32"/>
      <c r="C28" s="37"/>
      <c r="D28" s="13">
        <f t="shared" si="0"/>
        <v>0</v>
      </c>
      <c r="E28" s="11">
        <f t="shared" si="1"/>
        <v>200</v>
      </c>
      <c r="F28" s="14">
        <f t="shared" si="8"/>
        <v>0</v>
      </c>
      <c r="G28" s="34" t="s">
        <v>15</v>
      </c>
      <c r="H28" s="11" t="s">
        <v>15</v>
      </c>
      <c r="I28" s="38">
        <f t="shared" si="2"/>
        <v>0</v>
      </c>
      <c r="J28" s="35" t="s">
        <v>15</v>
      </c>
      <c r="K28" s="32" t="s">
        <v>15</v>
      </c>
      <c r="L28" s="38">
        <f t="shared" si="3"/>
        <v>0</v>
      </c>
      <c r="M28" s="34"/>
      <c r="N28" s="11"/>
      <c r="O28" s="38">
        <f t="shared" si="4"/>
        <v>0</v>
      </c>
      <c r="P28" s="34"/>
      <c r="Q28" s="38">
        <f t="shared" si="5"/>
        <v>0</v>
      </c>
      <c r="R28" s="34"/>
      <c r="S28" s="11"/>
      <c r="T28" s="38">
        <f t="shared" si="6"/>
        <v>0</v>
      </c>
      <c r="U28" s="34"/>
      <c r="V28" s="11"/>
      <c r="W28" s="38">
        <f t="shared" si="7"/>
        <v>0</v>
      </c>
    </row>
    <row r="29" spans="1:23" ht="12.75" hidden="1">
      <c r="A29" s="10" t="str">
        <f t="shared" si="9"/>
        <v> </v>
      </c>
      <c r="B29" s="32"/>
      <c r="C29" s="37"/>
      <c r="D29" s="13">
        <f t="shared" si="0"/>
        <v>0</v>
      </c>
      <c r="E29" s="11">
        <f t="shared" si="1"/>
        <v>200</v>
      </c>
      <c r="F29" s="14">
        <f t="shared" si="8"/>
        <v>0</v>
      </c>
      <c r="G29" s="34" t="s">
        <v>15</v>
      </c>
      <c r="H29" s="11" t="s">
        <v>15</v>
      </c>
      <c r="I29" s="38">
        <f t="shared" si="2"/>
        <v>0</v>
      </c>
      <c r="J29" s="35" t="s">
        <v>15</v>
      </c>
      <c r="K29" s="32" t="s">
        <v>15</v>
      </c>
      <c r="L29" s="38">
        <f t="shared" si="3"/>
        <v>0</v>
      </c>
      <c r="M29" s="34"/>
      <c r="N29" s="11"/>
      <c r="O29" s="38">
        <f t="shared" si="4"/>
        <v>0</v>
      </c>
      <c r="P29" s="34"/>
      <c r="Q29" s="38">
        <f t="shared" si="5"/>
        <v>0</v>
      </c>
      <c r="R29" s="11"/>
      <c r="S29" s="11"/>
      <c r="T29" s="38">
        <f t="shared" si="6"/>
        <v>0</v>
      </c>
      <c r="U29" s="11"/>
      <c r="V29" s="11"/>
      <c r="W29" s="38">
        <f t="shared" si="7"/>
        <v>0</v>
      </c>
    </row>
    <row r="30" spans="1:23" ht="12.75" hidden="1">
      <c r="A30" s="10" t="str">
        <f t="shared" si="9"/>
        <v> </v>
      </c>
      <c r="B30" s="32"/>
      <c r="C30" s="37"/>
      <c r="D30" s="13">
        <f t="shared" si="0"/>
        <v>0</v>
      </c>
      <c r="E30" s="11">
        <f t="shared" si="1"/>
        <v>200</v>
      </c>
      <c r="F30" s="14">
        <f t="shared" si="8"/>
        <v>0</v>
      </c>
      <c r="G30" s="34" t="s">
        <v>15</v>
      </c>
      <c r="H30" s="11" t="s">
        <v>15</v>
      </c>
      <c r="I30" s="38">
        <f t="shared" si="2"/>
        <v>0</v>
      </c>
      <c r="J30" s="35" t="s">
        <v>15</v>
      </c>
      <c r="K30" s="32" t="s">
        <v>15</v>
      </c>
      <c r="L30" s="38">
        <f t="shared" si="3"/>
        <v>0</v>
      </c>
      <c r="M30" s="34"/>
      <c r="N30" s="11"/>
      <c r="O30" s="38">
        <f t="shared" si="4"/>
        <v>0</v>
      </c>
      <c r="P30" s="34"/>
      <c r="Q30" s="38">
        <f t="shared" si="5"/>
        <v>0</v>
      </c>
      <c r="R30" s="11"/>
      <c r="S30" s="11"/>
      <c r="T30" s="38">
        <f t="shared" si="6"/>
        <v>0</v>
      </c>
      <c r="U30" s="11"/>
      <c r="V30" s="11"/>
      <c r="W30" s="38">
        <f t="shared" si="7"/>
        <v>0</v>
      </c>
    </row>
    <row r="32" spans="1:3" ht="12.75">
      <c r="A32" s="1" t="s">
        <v>55</v>
      </c>
      <c r="C32" s="19" t="s">
        <v>56</v>
      </c>
    </row>
    <row r="33" ht="12.75">
      <c r="C33" s="42" t="s">
        <v>57</v>
      </c>
    </row>
    <row r="34" ht="12.75">
      <c r="C3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Q1"/>
    <mergeCell ref="R1:T1"/>
    <mergeCell ref="U1:W1"/>
  </mergeCells>
  <conditionalFormatting sqref="G3:H30 J3:K30 M3:N30 P3:P30 R3:S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U3:V3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46" sqref="AA46"/>
    </sheetView>
  </sheetViews>
  <sheetFormatPr defaultColWidth="9.140625" defaultRowHeight="15"/>
  <cols>
    <col min="1" max="1" width="4.28125" style="1" customWidth="1"/>
    <col min="2" max="2" width="9.28125" style="2" customWidth="1"/>
    <col min="3" max="3" width="20.140625" style="3" customWidth="1"/>
    <col min="4" max="4" width="6.00390625" style="1" customWidth="1"/>
    <col min="5" max="5" width="5.8515625" style="2" customWidth="1"/>
    <col min="6" max="6" width="5.574218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6" width="3.140625" style="2" customWidth="1"/>
    <col min="17" max="17" width="5.57421875" style="2" customWidth="1"/>
    <col min="18" max="19" width="3.140625" style="2" customWidth="1"/>
    <col min="20" max="20" width="5.57421875" style="2" customWidth="1"/>
    <col min="21" max="22" width="3.140625" style="2" customWidth="1"/>
    <col min="23" max="23" width="5.57421875" style="2" customWidth="1"/>
    <col min="24" max="16384" width="9.140625" style="1" customWidth="1"/>
  </cols>
  <sheetData>
    <row r="1" spans="1:23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 t="s">
        <v>5</v>
      </c>
      <c r="S1" s="5"/>
      <c r="T1" s="5"/>
      <c r="U1" s="5" t="s">
        <v>4</v>
      </c>
      <c r="V1" s="5"/>
      <c r="W1" s="5"/>
    </row>
    <row r="2" spans="1:23" ht="12.75">
      <c r="A2" s="6" t="s">
        <v>6</v>
      </c>
      <c r="B2" s="7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4" t="s">
        <v>9</v>
      </c>
      <c r="R2" s="9" t="s">
        <v>12</v>
      </c>
      <c r="S2" s="7" t="s">
        <v>13</v>
      </c>
      <c r="T2" s="4" t="s">
        <v>9</v>
      </c>
      <c r="U2" s="9" t="s">
        <v>12</v>
      </c>
      <c r="V2" s="7" t="s">
        <v>13</v>
      </c>
      <c r="W2" s="4" t="s">
        <v>9</v>
      </c>
    </row>
    <row r="3" spans="1:23" ht="12.75">
      <c r="A3" s="10">
        <v>1</v>
      </c>
      <c r="B3" s="11">
        <v>5</v>
      </c>
      <c r="C3" s="12" t="s">
        <v>66</v>
      </c>
      <c r="D3" s="13">
        <f aca="true" t="shared" si="0" ref="D3:D30">SUM(I3,L3,O3,Q3,T3,W3)</f>
        <v>225</v>
      </c>
      <c r="E3" s="11">
        <f aca="true" t="shared" si="1" ref="E3:E30">$D$3-D3</f>
        <v>0</v>
      </c>
      <c r="F3" s="14">
        <v>0</v>
      </c>
      <c r="G3" s="34">
        <v>25</v>
      </c>
      <c r="H3" s="32">
        <v>25</v>
      </c>
      <c r="I3" s="17">
        <f aca="true" t="shared" si="2" ref="I3:I30">SUM(G3:H3)</f>
        <v>50</v>
      </c>
      <c r="J3" s="35">
        <v>25</v>
      </c>
      <c r="K3" s="32">
        <v>25</v>
      </c>
      <c r="L3" s="17">
        <f aca="true" t="shared" si="3" ref="L3:L30">SUM(J3:K3)</f>
        <v>50</v>
      </c>
      <c r="M3" s="35">
        <v>25</v>
      </c>
      <c r="N3" s="32">
        <v>25</v>
      </c>
      <c r="O3" s="17">
        <f aca="true" t="shared" si="4" ref="O3:O30">SUM(M3:N3)</f>
        <v>50</v>
      </c>
      <c r="P3" s="32">
        <v>25</v>
      </c>
      <c r="Q3" s="17">
        <f aca="true" t="shared" si="5" ref="Q3:Q30">SUM(P3:P3)</f>
        <v>25</v>
      </c>
      <c r="R3" s="32">
        <v>25</v>
      </c>
      <c r="S3" s="32">
        <v>25</v>
      </c>
      <c r="T3" s="17">
        <f aca="true" t="shared" si="6" ref="T3:T30">SUM(R3:S3)</f>
        <v>50</v>
      </c>
      <c r="U3" s="32"/>
      <c r="V3" s="32"/>
      <c r="W3" s="20">
        <f aca="true" t="shared" si="7" ref="W3:W30">SUM(U3:V3)</f>
        <v>0</v>
      </c>
    </row>
    <row r="4" spans="1:23" ht="12.75">
      <c r="A4" s="10">
        <f aca="true" t="shared" si="8" ref="A4:A30">IF(B4&gt;0,A3+1," ")</f>
        <v>2</v>
      </c>
      <c r="B4" s="11">
        <v>161</v>
      </c>
      <c r="C4" s="12" t="s">
        <v>67</v>
      </c>
      <c r="D4" s="13">
        <f t="shared" si="0"/>
        <v>178</v>
      </c>
      <c r="E4" s="11">
        <f t="shared" si="1"/>
        <v>47</v>
      </c>
      <c r="F4" s="14">
        <f aca="true" t="shared" si="9" ref="F4:F30">D3-D4</f>
        <v>47</v>
      </c>
      <c r="G4" s="34">
        <v>19</v>
      </c>
      <c r="H4" s="32">
        <v>19</v>
      </c>
      <c r="I4" s="20">
        <f t="shared" si="2"/>
        <v>38</v>
      </c>
      <c r="J4" s="35">
        <v>20</v>
      </c>
      <c r="K4" s="32">
        <v>20</v>
      </c>
      <c r="L4" s="18">
        <f t="shared" si="3"/>
        <v>40</v>
      </c>
      <c r="M4" s="32">
        <v>20</v>
      </c>
      <c r="N4" s="32">
        <v>20</v>
      </c>
      <c r="O4" s="18">
        <f t="shared" si="4"/>
        <v>40</v>
      </c>
      <c r="P4" s="32">
        <v>20</v>
      </c>
      <c r="Q4" s="18">
        <f t="shared" si="5"/>
        <v>20</v>
      </c>
      <c r="R4" s="16">
        <v>20</v>
      </c>
      <c r="S4" s="16">
        <v>20</v>
      </c>
      <c r="T4" s="18">
        <f t="shared" si="6"/>
        <v>40</v>
      </c>
      <c r="U4" s="16"/>
      <c r="V4" s="16"/>
      <c r="W4" s="20">
        <f t="shared" si="7"/>
        <v>0</v>
      </c>
    </row>
    <row r="5" spans="1:23" ht="12.75">
      <c r="A5" s="10">
        <f t="shared" si="8"/>
        <v>3</v>
      </c>
      <c r="B5" s="11">
        <v>66</v>
      </c>
      <c r="C5" s="12" t="s">
        <v>68</v>
      </c>
      <c r="D5" s="13">
        <f t="shared" si="0"/>
        <v>173</v>
      </c>
      <c r="E5" s="11">
        <f t="shared" si="1"/>
        <v>52</v>
      </c>
      <c r="F5" s="14">
        <f t="shared" si="9"/>
        <v>5</v>
      </c>
      <c r="G5" s="34">
        <v>22</v>
      </c>
      <c r="H5" s="32">
        <v>22</v>
      </c>
      <c r="I5" s="21">
        <f t="shared" si="2"/>
        <v>44</v>
      </c>
      <c r="J5" s="35">
        <v>22</v>
      </c>
      <c r="K5" s="32">
        <v>22</v>
      </c>
      <c r="L5" s="21">
        <f t="shared" si="3"/>
        <v>44</v>
      </c>
      <c r="M5" s="35">
        <v>19</v>
      </c>
      <c r="N5" s="32" t="s">
        <v>15</v>
      </c>
      <c r="O5" s="20">
        <f t="shared" si="4"/>
        <v>19</v>
      </c>
      <c r="P5" s="16">
        <v>22</v>
      </c>
      <c r="Q5" s="21">
        <f t="shared" si="5"/>
        <v>22</v>
      </c>
      <c r="R5" s="16">
        <v>22</v>
      </c>
      <c r="S5" s="16">
        <v>22</v>
      </c>
      <c r="T5" s="21">
        <f t="shared" si="6"/>
        <v>44</v>
      </c>
      <c r="U5" s="16"/>
      <c r="V5" s="16"/>
      <c r="W5" s="20">
        <f t="shared" si="7"/>
        <v>0</v>
      </c>
    </row>
    <row r="6" spans="1:23" ht="12.75">
      <c r="A6" s="10">
        <f t="shared" si="8"/>
        <v>4</v>
      </c>
      <c r="B6" s="11">
        <v>565</v>
      </c>
      <c r="C6" s="12" t="s">
        <v>69</v>
      </c>
      <c r="D6" s="13">
        <f t="shared" si="0"/>
        <v>116</v>
      </c>
      <c r="E6" s="11">
        <f t="shared" si="1"/>
        <v>109</v>
      </c>
      <c r="F6" s="14">
        <f t="shared" si="9"/>
        <v>57</v>
      </c>
      <c r="G6" s="34">
        <v>17</v>
      </c>
      <c r="H6" s="35">
        <v>17</v>
      </c>
      <c r="I6" s="20">
        <f t="shared" si="2"/>
        <v>34</v>
      </c>
      <c r="J6" s="35">
        <v>19</v>
      </c>
      <c r="K6" s="35">
        <v>19</v>
      </c>
      <c r="L6" s="20">
        <f t="shared" si="3"/>
        <v>38</v>
      </c>
      <c r="M6" s="35">
        <v>22</v>
      </c>
      <c r="N6" s="32">
        <v>22</v>
      </c>
      <c r="O6" s="21">
        <f t="shared" si="4"/>
        <v>44</v>
      </c>
      <c r="P6" s="35" t="s">
        <v>15</v>
      </c>
      <c r="Q6" s="20">
        <f t="shared" si="5"/>
        <v>0</v>
      </c>
      <c r="R6" s="32" t="s">
        <v>15</v>
      </c>
      <c r="S6" s="32" t="s">
        <v>15</v>
      </c>
      <c r="T6" s="20">
        <f t="shared" si="6"/>
        <v>0</v>
      </c>
      <c r="U6" s="32"/>
      <c r="V6" s="32"/>
      <c r="W6" s="20">
        <f t="shared" si="7"/>
        <v>0</v>
      </c>
    </row>
    <row r="7" spans="1:23" ht="12.75">
      <c r="A7" s="10">
        <f t="shared" si="8"/>
        <v>5</v>
      </c>
      <c r="B7" s="11">
        <v>41</v>
      </c>
      <c r="C7" s="12" t="s">
        <v>70</v>
      </c>
      <c r="D7" s="13">
        <f t="shared" si="0"/>
        <v>40</v>
      </c>
      <c r="E7" s="11">
        <f t="shared" si="1"/>
        <v>185</v>
      </c>
      <c r="F7" s="14">
        <f t="shared" si="9"/>
        <v>76</v>
      </c>
      <c r="G7" s="34">
        <v>20</v>
      </c>
      <c r="H7" s="32">
        <v>20</v>
      </c>
      <c r="I7" s="18">
        <f t="shared" si="2"/>
        <v>40</v>
      </c>
      <c r="J7" s="35" t="s">
        <v>15</v>
      </c>
      <c r="K7" s="32" t="s">
        <v>15</v>
      </c>
      <c r="L7" s="20">
        <f t="shared" si="3"/>
        <v>0</v>
      </c>
      <c r="M7" s="35" t="s">
        <v>15</v>
      </c>
      <c r="N7" s="32" t="s">
        <v>15</v>
      </c>
      <c r="O7" s="20">
        <f t="shared" si="4"/>
        <v>0</v>
      </c>
      <c r="P7" s="35" t="s">
        <v>15</v>
      </c>
      <c r="Q7" s="20">
        <f t="shared" si="5"/>
        <v>0</v>
      </c>
      <c r="R7" s="32" t="s">
        <v>15</v>
      </c>
      <c r="S7" s="32" t="s">
        <v>15</v>
      </c>
      <c r="T7" s="20">
        <f t="shared" si="6"/>
        <v>0</v>
      </c>
      <c r="U7" s="32"/>
      <c r="V7" s="32"/>
      <c r="W7" s="20">
        <f t="shared" si="7"/>
        <v>0</v>
      </c>
    </row>
    <row r="8" spans="1:23" ht="12.75">
      <c r="A8" s="10">
        <f t="shared" si="8"/>
        <v>6</v>
      </c>
      <c r="B8" s="11">
        <v>734</v>
      </c>
      <c r="C8" s="12" t="s">
        <v>71</v>
      </c>
      <c r="D8" s="13">
        <f t="shared" si="0"/>
        <v>38</v>
      </c>
      <c r="E8" s="11">
        <f t="shared" si="1"/>
        <v>187</v>
      </c>
      <c r="F8" s="14">
        <f t="shared" si="9"/>
        <v>2</v>
      </c>
      <c r="G8" s="34" t="s">
        <v>15</v>
      </c>
      <c r="H8" s="32" t="s">
        <v>15</v>
      </c>
      <c r="I8" s="20">
        <f t="shared" si="2"/>
        <v>0</v>
      </c>
      <c r="J8" s="35" t="s">
        <v>15</v>
      </c>
      <c r="K8" s="32" t="s">
        <v>15</v>
      </c>
      <c r="L8" s="20">
        <f t="shared" si="3"/>
        <v>0</v>
      </c>
      <c r="M8" s="35" t="s">
        <v>15</v>
      </c>
      <c r="N8" s="32" t="s">
        <v>15</v>
      </c>
      <c r="O8" s="20">
        <f t="shared" si="4"/>
        <v>0</v>
      </c>
      <c r="P8" s="32" t="s">
        <v>15</v>
      </c>
      <c r="Q8" s="20">
        <f t="shared" si="5"/>
        <v>0</v>
      </c>
      <c r="R8" s="32">
        <v>19</v>
      </c>
      <c r="S8" s="32">
        <v>19</v>
      </c>
      <c r="T8" s="23">
        <f t="shared" si="6"/>
        <v>38</v>
      </c>
      <c r="U8" s="32"/>
      <c r="V8" s="32"/>
      <c r="W8" s="23">
        <f t="shared" si="7"/>
        <v>0</v>
      </c>
    </row>
    <row r="9" spans="1:23" ht="12.75">
      <c r="A9" s="10">
        <f t="shared" si="8"/>
        <v>7</v>
      </c>
      <c r="B9" s="11">
        <v>31</v>
      </c>
      <c r="C9" s="12" t="s">
        <v>72</v>
      </c>
      <c r="D9" s="13">
        <f t="shared" si="0"/>
        <v>36</v>
      </c>
      <c r="E9" s="11">
        <f t="shared" si="1"/>
        <v>189</v>
      </c>
      <c r="F9" s="14">
        <f t="shared" si="9"/>
        <v>2</v>
      </c>
      <c r="G9" s="34">
        <v>18</v>
      </c>
      <c r="H9" s="32">
        <v>18</v>
      </c>
      <c r="I9" s="20">
        <f t="shared" si="2"/>
        <v>36</v>
      </c>
      <c r="J9" s="35">
        <v>0</v>
      </c>
      <c r="K9" s="32" t="s">
        <v>15</v>
      </c>
      <c r="L9" s="20">
        <f t="shared" si="3"/>
        <v>0</v>
      </c>
      <c r="M9" s="35" t="s">
        <v>15</v>
      </c>
      <c r="N9" s="32" t="s">
        <v>15</v>
      </c>
      <c r="O9" s="20">
        <f t="shared" si="4"/>
        <v>0</v>
      </c>
      <c r="P9" s="32" t="s">
        <v>15</v>
      </c>
      <c r="Q9" s="20">
        <f t="shared" si="5"/>
        <v>0</v>
      </c>
      <c r="R9" s="32" t="s">
        <v>15</v>
      </c>
      <c r="S9" s="32" t="s">
        <v>15</v>
      </c>
      <c r="T9" s="20">
        <f t="shared" si="6"/>
        <v>0</v>
      </c>
      <c r="U9" s="32"/>
      <c r="V9" s="32"/>
      <c r="W9" s="20">
        <f t="shared" si="7"/>
        <v>0</v>
      </c>
    </row>
    <row r="10" spans="1:23" ht="12.75">
      <c r="A10" s="10">
        <f t="shared" si="8"/>
        <v>8</v>
      </c>
      <c r="B10" s="11">
        <v>58</v>
      </c>
      <c r="C10" s="12" t="s">
        <v>73</v>
      </c>
      <c r="D10" s="13">
        <f t="shared" si="0"/>
        <v>19</v>
      </c>
      <c r="E10" s="11">
        <f t="shared" si="1"/>
        <v>206</v>
      </c>
      <c r="F10" s="14">
        <f t="shared" si="9"/>
        <v>17</v>
      </c>
      <c r="G10" s="34" t="s">
        <v>15</v>
      </c>
      <c r="H10" s="32" t="s">
        <v>15</v>
      </c>
      <c r="I10" s="20">
        <f t="shared" si="2"/>
        <v>0</v>
      </c>
      <c r="J10" s="35" t="s">
        <v>15</v>
      </c>
      <c r="K10" s="32" t="s">
        <v>15</v>
      </c>
      <c r="L10" s="20">
        <f t="shared" si="3"/>
        <v>0</v>
      </c>
      <c r="M10" s="32" t="s">
        <v>15</v>
      </c>
      <c r="N10" s="32" t="s">
        <v>15</v>
      </c>
      <c r="O10" s="20">
        <f t="shared" si="4"/>
        <v>0</v>
      </c>
      <c r="P10" s="32">
        <v>19</v>
      </c>
      <c r="Q10" s="20">
        <f t="shared" si="5"/>
        <v>19</v>
      </c>
      <c r="R10" s="32" t="s">
        <v>15</v>
      </c>
      <c r="S10" s="32" t="s">
        <v>15</v>
      </c>
      <c r="T10" s="20">
        <f t="shared" si="6"/>
        <v>0</v>
      </c>
      <c r="U10" s="16"/>
      <c r="V10" s="16"/>
      <c r="W10" s="20">
        <f t="shared" si="7"/>
        <v>0</v>
      </c>
    </row>
    <row r="11" spans="1:23" ht="12.75">
      <c r="A11" s="10">
        <f t="shared" si="8"/>
        <v>9</v>
      </c>
      <c r="B11" s="22">
        <v>818</v>
      </c>
      <c r="C11" s="12" t="s">
        <v>74</v>
      </c>
      <c r="D11" s="13">
        <f t="shared" si="0"/>
        <v>16</v>
      </c>
      <c r="E11" s="11">
        <f t="shared" si="1"/>
        <v>209</v>
      </c>
      <c r="F11" s="14">
        <f t="shared" si="9"/>
        <v>3</v>
      </c>
      <c r="G11" s="34">
        <v>16</v>
      </c>
      <c r="H11" s="32" t="s">
        <v>15</v>
      </c>
      <c r="I11" s="20">
        <f t="shared" si="2"/>
        <v>16</v>
      </c>
      <c r="J11" s="35" t="s">
        <v>15</v>
      </c>
      <c r="K11" s="32" t="s">
        <v>15</v>
      </c>
      <c r="L11" s="20">
        <f t="shared" si="3"/>
        <v>0</v>
      </c>
      <c r="M11" s="32" t="s">
        <v>15</v>
      </c>
      <c r="N11" s="32" t="s">
        <v>15</v>
      </c>
      <c r="O11" s="23">
        <f t="shared" si="4"/>
        <v>0</v>
      </c>
      <c r="P11" s="32" t="s">
        <v>15</v>
      </c>
      <c r="Q11" s="20">
        <f t="shared" si="5"/>
        <v>0</v>
      </c>
      <c r="R11" s="32" t="s">
        <v>15</v>
      </c>
      <c r="S11" s="32" t="s">
        <v>15</v>
      </c>
      <c r="T11" s="20">
        <f t="shared" si="6"/>
        <v>0</v>
      </c>
      <c r="U11" s="32"/>
      <c r="V11" s="32"/>
      <c r="W11" s="20">
        <f t="shared" si="7"/>
        <v>0</v>
      </c>
    </row>
    <row r="12" spans="1:23" ht="12.75" hidden="1">
      <c r="A12" s="10" t="str">
        <f t="shared" si="8"/>
        <v> </v>
      </c>
      <c r="B12" s="11"/>
      <c r="C12" s="33"/>
      <c r="D12" s="13">
        <f t="shared" si="0"/>
        <v>0</v>
      </c>
      <c r="E12" s="11">
        <f t="shared" si="1"/>
        <v>225</v>
      </c>
      <c r="F12" s="14">
        <f t="shared" si="9"/>
        <v>16</v>
      </c>
      <c r="G12" s="34" t="s">
        <v>15</v>
      </c>
      <c r="H12" s="32" t="s">
        <v>15</v>
      </c>
      <c r="I12" s="20">
        <f t="shared" si="2"/>
        <v>0</v>
      </c>
      <c r="J12" s="35" t="s">
        <v>15</v>
      </c>
      <c r="K12" s="32" t="s">
        <v>15</v>
      </c>
      <c r="L12" s="20">
        <f t="shared" si="3"/>
        <v>0</v>
      </c>
      <c r="M12" s="32" t="s">
        <v>15</v>
      </c>
      <c r="N12" s="32" t="s">
        <v>15</v>
      </c>
      <c r="O12" s="20">
        <f t="shared" si="4"/>
        <v>0</v>
      </c>
      <c r="P12" s="32" t="s">
        <v>15</v>
      </c>
      <c r="Q12" s="20">
        <f t="shared" si="5"/>
        <v>0</v>
      </c>
      <c r="R12" s="32" t="s">
        <v>15</v>
      </c>
      <c r="S12" s="32" t="s">
        <v>15</v>
      </c>
      <c r="T12" s="20">
        <f t="shared" si="6"/>
        <v>0</v>
      </c>
      <c r="U12" s="32"/>
      <c r="V12" s="32"/>
      <c r="W12" s="20">
        <f t="shared" si="7"/>
        <v>0</v>
      </c>
    </row>
    <row r="13" spans="1:23" ht="12.75" hidden="1">
      <c r="A13" s="10" t="str">
        <f t="shared" si="8"/>
        <v> </v>
      </c>
      <c r="B13" s="11"/>
      <c r="C13" s="33"/>
      <c r="D13" s="13">
        <f t="shared" si="0"/>
        <v>0</v>
      </c>
      <c r="E13" s="11">
        <f t="shared" si="1"/>
        <v>225</v>
      </c>
      <c r="F13" s="14">
        <f t="shared" si="9"/>
        <v>0</v>
      </c>
      <c r="G13" s="34" t="s">
        <v>15</v>
      </c>
      <c r="H13" s="32" t="s">
        <v>15</v>
      </c>
      <c r="I13" s="20">
        <f t="shared" si="2"/>
        <v>0</v>
      </c>
      <c r="J13" s="35" t="s">
        <v>15</v>
      </c>
      <c r="K13" s="32" t="s">
        <v>15</v>
      </c>
      <c r="L13" s="20">
        <f t="shared" si="3"/>
        <v>0</v>
      </c>
      <c r="M13" s="32" t="s">
        <v>15</v>
      </c>
      <c r="N13" s="32" t="s">
        <v>15</v>
      </c>
      <c r="O13" s="20">
        <f t="shared" si="4"/>
        <v>0</v>
      </c>
      <c r="P13" s="32" t="s">
        <v>15</v>
      </c>
      <c r="Q13" s="20">
        <f t="shared" si="5"/>
        <v>0</v>
      </c>
      <c r="R13" s="32" t="s">
        <v>15</v>
      </c>
      <c r="S13" s="32" t="s">
        <v>15</v>
      </c>
      <c r="T13" s="20">
        <f t="shared" si="6"/>
        <v>0</v>
      </c>
      <c r="U13" s="32"/>
      <c r="V13" s="32"/>
      <c r="W13" s="20">
        <f t="shared" si="7"/>
        <v>0</v>
      </c>
    </row>
    <row r="14" spans="1:23" ht="12.75" hidden="1">
      <c r="A14" s="10" t="str">
        <f t="shared" si="8"/>
        <v> </v>
      </c>
      <c r="B14" s="11"/>
      <c r="C14" s="33"/>
      <c r="D14" s="13">
        <f t="shared" si="0"/>
        <v>0</v>
      </c>
      <c r="E14" s="11">
        <f t="shared" si="1"/>
        <v>225</v>
      </c>
      <c r="F14" s="14">
        <f t="shared" si="9"/>
        <v>0</v>
      </c>
      <c r="G14" s="34" t="s">
        <v>15</v>
      </c>
      <c r="H14" s="32" t="s">
        <v>15</v>
      </c>
      <c r="I14" s="20">
        <f t="shared" si="2"/>
        <v>0</v>
      </c>
      <c r="J14" s="35" t="s">
        <v>15</v>
      </c>
      <c r="K14" s="32" t="s">
        <v>15</v>
      </c>
      <c r="L14" s="20">
        <f t="shared" si="3"/>
        <v>0</v>
      </c>
      <c r="M14" s="35"/>
      <c r="N14" s="32"/>
      <c r="O14" s="20">
        <f t="shared" si="4"/>
        <v>0</v>
      </c>
      <c r="P14" s="32"/>
      <c r="Q14" s="20">
        <f t="shared" si="5"/>
        <v>0</v>
      </c>
      <c r="R14" s="32"/>
      <c r="S14" s="32"/>
      <c r="T14" s="20">
        <f t="shared" si="6"/>
        <v>0</v>
      </c>
      <c r="U14" s="32"/>
      <c r="V14" s="32"/>
      <c r="W14" s="20">
        <f t="shared" si="7"/>
        <v>0</v>
      </c>
    </row>
    <row r="15" spans="1:23" ht="12.75" hidden="1">
      <c r="A15" s="10" t="str">
        <f t="shared" si="8"/>
        <v> </v>
      </c>
      <c r="B15" s="11"/>
      <c r="C15" s="33"/>
      <c r="D15" s="13">
        <f t="shared" si="0"/>
        <v>0</v>
      </c>
      <c r="E15" s="11">
        <f t="shared" si="1"/>
        <v>225</v>
      </c>
      <c r="F15" s="14">
        <f t="shared" si="9"/>
        <v>0</v>
      </c>
      <c r="G15" s="34" t="s">
        <v>15</v>
      </c>
      <c r="H15" s="32" t="s">
        <v>15</v>
      </c>
      <c r="I15" s="20">
        <f t="shared" si="2"/>
        <v>0</v>
      </c>
      <c r="J15" s="35" t="s">
        <v>15</v>
      </c>
      <c r="K15" s="32" t="s">
        <v>15</v>
      </c>
      <c r="L15" s="20">
        <f t="shared" si="3"/>
        <v>0</v>
      </c>
      <c r="M15" s="35"/>
      <c r="N15" s="32"/>
      <c r="O15" s="20">
        <f t="shared" si="4"/>
        <v>0</v>
      </c>
      <c r="P15" s="35"/>
      <c r="Q15" s="20">
        <f t="shared" si="5"/>
        <v>0</v>
      </c>
      <c r="R15" s="32"/>
      <c r="S15" s="32"/>
      <c r="T15" s="20">
        <f t="shared" si="6"/>
        <v>0</v>
      </c>
      <c r="U15" s="32"/>
      <c r="V15" s="32"/>
      <c r="W15" s="20">
        <f t="shared" si="7"/>
        <v>0</v>
      </c>
    </row>
    <row r="16" spans="1:23" ht="12.75" hidden="1">
      <c r="A16" s="10" t="str">
        <f t="shared" si="8"/>
        <v> </v>
      </c>
      <c r="B16" s="11"/>
      <c r="C16" s="33"/>
      <c r="D16" s="13">
        <f t="shared" si="0"/>
        <v>0</v>
      </c>
      <c r="E16" s="11">
        <f t="shared" si="1"/>
        <v>225</v>
      </c>
      <c r="F16" s="14">
        <f t="shared" si="9"/>
        <v>0</v>
      </c>
      <c r="G16" s="34" t="s">
        <v>15</v>
      </c>
      <c r="H16" s="32" t="s">
        <v>15</v>
      </c>
      <c r="I16" s="20">
        <f t="shared" si="2"/>
        <v>0</v>
      </c>
      <c r="J16" s="35" t="s">
        <v>15</v>
      </c>
      <c r="K16" s="32" t="s">
        <v>15</v>
      </c>
      <c r="L16" s="20">
        <f t="shared" si="3"/>
        <v>0</v>
      </c>
      <c r="M16" s="35"/>
      <c r="N16" s="32"/>
      <c r="O16" s="20">
        <f t="shared" si="4"/>
        <v>0</v>
      </c>
      <c r="P16" s="35"/>
      <c r="Q16" s="20">
        <f t="shared" si="5"/>
        <v>0</v>
      </c>
      <c r="R16" s="16"/>
      <c r="S16" s="16"/>
      <c r="T16" s="20">
        <f t="shared" si="6"/>
        <v>0</v>
      </c>
      <c r="U16" s="16"/>
      <c r="V16" s="16"/>
      <c r="W16" s="20">
        <f t="shared" si="7"/>
        <v>0</v>
      </c>
    </row>
    <row r="17" spans="1:23" ht="12.75" hidden="1">
      <c r="A17" s="10" t="str">
        <f t="shared" si="8"/>
        <v> </v>
      </c>
      <c r="B17" s="11"/>
      <c r="C17" s="33"/>
      <c r="D17" s="13">
        <f t="shared" si="0"/>
        <v>0</v>
      </c>
      <c r="E17" s="11">
        <f t="shared" si="1"/>
        <v>225</v>
      </c>
      <c r="F17" s="14">
        <f t="shared" si="9"/>
        <v>0</v>
      </c>
      <c r="G17" s="34" t="s">
        <v>15</v>
      </c>
      <c r="H17" s="32" t="s">
        <v>15</v>
      </c>
      <c r="I17" s="20">
        <f t="shared" si="2"/>
        <v>0</v>
      </c>
      <c r="J17" s="35" t="s">
        <v>15</v>
      </c>
      <c r="K17" s="32" t="s">
        <v>15</v>
      </c>
      <c r="L17" s="20">
        <f t="shared" si="3"/>
        <v>0</v>
      </c>
      <c r="M17" s="35"/>
      <c r="N17" s="32"/>
      <c r="O17" s="20">
        <f t="shared" si="4"/>
        <v>0</v>
      </c>
      <c r="P17" s="15"/>
      <c r="Q17" s="20">
        <f t="shared" si="5"/>
        <v>0</v>
      </c>
      <c r="R17" s="16"/>
      <c r="S17" s="16"/>
      <c r="T17" s="20">
        <f t="shared" si="6"/>
        <v>0</v>
      </c>
      <c r="U17" s="16"/>
      <c r="V17" s="16"/>
      <c r="W17" s="20">
        <f t="shared" si="7"/>
        <v>0</v>
      </c>
    </row>
    <row r="18" spans="1:23" ht="12.75" hidden="1">
      <c r="A18" s="10" t="str">
        <f t="shared" si="8"/>
        <v> </v>
      </c>
      <c r="B18" s="11"/>
      <c r="C18" s="33"/>
      <c r="D18" s="13">
        <f t="shared" si="0"/>
        <v>0</v>
      </c>
      <c r="E18" s="11">
        <f t="shared" si="1"/>
        <v>225</v>
      </c>
      <c r="F18" s="14">
        <f t="shared" si="9"/>
        <v>0</v>
      </c>
      <c r="G18" s="34" t="s">
        <v>15</v>
      </c>
      <c r="H18" s="32" t="s">
        <v>15</v>
      </c>
      <c r="I18" s="20">
        <f t="shared" si="2"/>
        <v>0</v>
      </c>
      <c r="J18" s="35" t="s">
        <v>15</v>
      </c>
      <c r="K18" s="32" t="s">
        <v>15</v>
      </c>
      <c r="L18" s="20">
        <f t="shared" si="3"/>
        <v>0</v>
      </c>
      <c r="M18" s="35"/>
      <c r="N18" s="32"/>
      <c r="O18" s="20">
        <f t="shared" si="4"/>
        <v>0</v>
      </c>
      <c r="P18" s="32"/>
      <c r="Q18" s="20">
        <f t="shared" si="5"/>
        <v>0</v>
      </c>
      <c r="R18" s="32"/>
      <c r="S18" s="32"/>
      <c r="T18" s="20">
        <f t="shared" si="6"/>
        <v>0</v>
      </c>
      <c r="U18" s="32"/>
      <c r="V18" s="32"/>
      <c r="W18" s="20">
        <f t="shared" si="7"/>
        <v>0</v>
      </c>
    </row>
    <row r="19" spans="1:23" ht="12.75" hidden="1">
      <c r="A19" s="10" t="str">
        <f t="shared" si="8"/>
        <v> </v>
      </c>
      <c r="B19" s="11"/>
      <c r="C19" s="33"/>
      <c r="D19" s="13">
        <f t="shared" si="0"/>
        <v>0</v>
      </c>
      <c r="E19" s="11">
        <f t="shared" si="1"/>
        <v>225</v>
      </c>
      <c r="F19" s="14">
        <f t="shared" si="9"/>
        <v>0</v>
      </c>
      <c r="G19" s="34" t="s">
        <v>15</v>
      </c>
      <c r="H19" s="32" t="s">
        <v>15</v>
      </c>
      <c r="I19" s="20">
        <f t="shared" si="2"/>
        <v>0</v>
      </c>
      <c r="J19" s="35" t="s">
        <v>15</v>
      </c>
      <c r="K19" s="32" t="s">
        <v>15</v>
      </c>
      <c r="L19" s="20">
        <f t="shared" si="3"/>
        <v>0</v>
      </c>
      <c r="M19" s="35"/>
      <c r="N19" s="32"/>
      <c r="O19" s="20">
        <f t="shared" si="4"/>
        <v>0</v>
      </c>
      <c r="P19" s="32"/>
      <c r="Q19" s="20">
        <f t="shared" si="5"/>
        <v>0</v>
      </c>
      <c r="R19" s="16"/>
      <c r="S19" s="16"/>
      <c r="T19" s="20">
        <f t="shared" si="6"/>
        <v>0</v>
      </c>
      <c r="U19" s="16"/>
      <c r="V19" s="16"/>
      <c r="W19" s="20">
        <f t="shared" si="7"/>
        <v>0</v>
      </c>
    </row>
    <row r="20" spans="1:23" ht="12.75" hidden="1">
      <c r="A20" s="10" t="str">
        <f t="shared" si="8"/>
        <v> </v>
      </c>
      <c r="B20" s="22"/>
      <c r="C20" s="33"/>
      <c r="D20" s="13">
        <f t="shared" si="0"/>
        <v>0</v>
      </c>
      <c r="E20" s="11">
        <f t="shared" si="1"/>
        <v>225</v>
      </c>
      <c r="F20" s="14">
        <f t="shared" si="9"/>
        <v>0</v>
      </c>
      <c r="G20" s="34" t="s">
        <v>15</v>
      </c>
      <c r="H20" s="32" t="s">
        <v>15</v>
      </c>
      <c r="I20" s="20">
        <f t="shared" si="2"/>
        <v>0</v>
      </c>
      <c r="J20" s="35" t="s">
        <v>15</v>
      </c>
      <c r="K20" s="32" t="s">
        <v>15</v>
      </c>
      <c r="L20" s="23">
        <f t="shared" si="3"/>
        <v>0</v>
      </c>
      <c r="M20" s="35"/>
      <c r="N20" s="32"/>
      <c r="O20" s="20">
        <f t="shared" si="4"/>
        <v>0</v>
      </c>
      <c r="P20" s="32"/>
      <c r="Q20" s="20">
        <f t="shared" si="5"/>
        <v>0</v>
      </c>
      <c r="R20" s="16"/>
      <c r="S20" s="16"/>
      <c r="T20" s="20">
        <f t="shared" si="6"/>
        <v>0</v>
      </c>
      <c r="U20" s="16"/>
      <c r="V20" s="16"/>
      <c r="W20" s="20">
        <f t="shared" si="7"/>
        <v>0</v>
      </c>
    </row>
    <row r="21" spans="1:23" ht="12.75" hidden="1">
      <c r="A21" s="10" t="str">
        <f t="shared" si="8"/>
        <v> </v>
      </c>
      <c r="B21" s="11"/>
      <c r="C21" s="33"/>
      <c r="D21" s="13">
        <f t="shared" si="0"/>
        <v>0</v>
      </c>
      <c r="E21" s="11">
        <f t="shared" si="1"/>
        <v>225</v>
      </c>
      <c r="F21" s="14">
        <f t="shared" si="9"/>
        <v>0</v>
      </c>
      <c r="G21" s="34" t="s">
        <v>15</v>
      </c>
      <c r="H21" s="32" t="s">
        <v>15</v>
      </c>
      <c r="I21" s="20">
        <f t="shared" si="2"/>
        <v>0</v>
      </c>
      <c r="J21" s="35" t="s">
        <v>15</v>
      </c>
      <c r="K21" s="32" t="s">
        <v>15</v>
      </c>
      <c r="L21" s="20">
        <f t="shared" si="3"/>
        <v>0</v>
      </c>
      <c r="M21" s="35"/>
      <c r="N21" s="32"/>
      <c r="O21" s="20">
        <f t="shared" si="4"/>
        <v>0</v>
      </c>
      <c r="P21" s="32"/>
      <c r="Q21" s="20">
        <f t="shared" si="5"/>
        <v>0</v>
      </c>
      <c r="R21" s="16"/>
      <c r="S21" s="16"/>
      <c r="T21" s="20">
        <f t="shared" si="6"/>
        <v>0</v>
      </c>
      <c r="U21" s="16"/>
      <c r="V21" s="16"/>
      <c r="W21" s="20">
        <f t="shared" si="7"/>
        <v>0</v>
      </c>
    </row>
    <row r="22" spans="1:23" ht="12.75" hidden="1">
      <c r="A22" s="10" t="str">
        <f t="shared" si="8"/>
        <v> </v>
      </c>
      <c r="B22" s="11"/>
      <c r="C22" s="33"/>
      <c r="D22" s="13">
        <f t="shared" si="0"/>
        <v>0</v>
      </c>
      <c r="E22" s="11">
        <f t="shared" si="1"/>
        <v>225</v>
      </c>
      <c r="F22" s="14">
        <f t="shared" si="9"/>
        <v>0</v>
      </c>
      <c r="G22" s="34" t="s">
        <v>15</v>
      </c>
      <c r="H22" s="32" t="s">
        <v>15</v>
      </c>
      <c r="I22" s="20">
        <f t="shared" si="2"/>
        <v>0</v>
      </c>
      <c r="J22" s="35" t="s">
        <v>15</v>
      </c>
      <c r="K22" s="32" t="s">
        <v>15</v>
      </c>
      <c r="L22" s="20">
        <f t="shared" si="3"/>
        <v>0</v>
      </c>
      <c r="M22" s="35"/>
      <c r="N22" s="32"/>
      <c r="O22" s="20">
        <f t="shared" si="4"/>
        <v>0</v>
      </c>
      <c r="P22" s="32"/>
      <c r="Q22" s="20">
        <f t="shared" si="5"/>
        <v>0</v>
      </c>
      <c r="R22" s="16"/>
      <c r="S22" s="16"/>
      <c r="T22" s="20">
        <f t="shared" si="6"/>
        <v>0</v>
      </c>
      <c r="U22" s="16"/>
      <c r="V22" s="16"/>
      <c r="W22" s="20">
        <f t="shared" si="7"/>
        <v>0</v>
      </c>
    </row>
    <row r="23" spans="1:23" ht="12.75" hidden="1">
      <c r="A23" s="10" t="str">
        <f t="shared" si="8"/>
        <v> </v>
      </c>
      <c r="B23" s="11"/>
      <c r="C23" s="37"/>
      <c r="D23" s="13">
        <f t="shared" si="0"/>
        <v>0</v>
      </c>
      <c r="E23" s="11">
        <f t="shared" si="1"/>
        <v>225</v>
      </c>
      <c r="F23" s="14">
        <f t="shared" si="9"/>
        <v>0</v>
      </c>
      <c r="G23" s="34" t="s">
        <v>15</v>
      </c>
      <c r="H23" s="32" t="s">
        <v>15</v>
      </c>
      <c r="I23" s="20">
        <f t="shared" si="2"/>
        <v>0</v>
      </c>
      <c r="J23" s="35" t="s">
        <v>15</v>
      </c>
      <c r="K23" s="32" t="s">
        <v>15</v>
      </c>
      <c r="L23" s="20">
        <f t="shared" si="3"/>
        <v>0</v>
      </c>
      <c r="M23" s="35"/>
      <c r="N23" s="32"/>
      <c r="O23" s="20">
        <f t="shared" si="4"/>
        <v>0</v>
      </c>
      <c r="P23" s="35"/>
      <c r="Q23" s="20">
        <f t="shared" si="5"/>
        <v>0</v>
      </c>
      <c r="R23" s="32"/>
      <c r="S23" s="32"/>
      <c r="T23" s="20">
        <f t="shared" si="6"/>
        <v>0</v>
      </c>
      <c r="U23" s="32"/>
      <c r="V23" s="32"/>
      <c r="W23" s="20">
        <f t="shared" si="7"/>
        <v>0</v>
      </c>
    </row>
    <row r="24" spans="1:23" ht="12.75" hidden="1">
      <c r="A24" s="10" t="str">
        <f t="shared" si="8"/>
        <v> </v>
      </c>
      <c r="B24" s="11"/>
      <c r="C24" s="37"/>
      <c r="D24" s="13">
        <f t="shared" si="0"/>
        <v>0</v>
      </c>
      <c r="E24" s="11">
        <f t="shared" si="1"/>
        <v>225</v>
      </c>
      <c r="F24" s="14">
        <f t="shared" si="9"/>
        <v>0</v>
      </c>
      <c r="G24" s="34" t="s">
        <v>15</v>
      </c>
      <c r="H24" s="32" t="s">
        <v>15</v>
      </c>
      <c r="I24" s="20">
        <f t="shared" si="2"/>
        <v>0</v>
      </c>
      <c r="J24" s="35" t="s">
        <v>15</v>
      </c>
      <c r="K24" s="32" t="s">
        <v>15</v>
      </c>
      <c r="L24" s="20">
        <f t="shared" si="3"/>
        <v>0</v>
      </c>
      <c r="M24" s="35"/>
      <c r="N24" s="32"/>
      <c r="O24" s="20">
        <f t="shared" si="4"/>
        <v>0</v>
      </c>
      <c r="P24" s="35"/>
      <c r="Q24" s="20">
        <f t="shared" si="5"/>
        <v>0</v>
      </c>
      <c r="R24" s="16"/>
      <c r="S24" s="16"/>
      <c r="T24" s="20">
        <f t="shared" si="6"/>
        <v>0</v>
      </c>
      <c r="U24" s="16"/>
      <c r="V24" s="16"/>
      <c r="W24" s="20">
        <f t="shared" si="7"/>
        <v>0</v>
      </c>
    </row>
    <row r="25" spans="1:23" ht="12.75" hidden="1">
      <c r="A25" s="10" t="str">
        <f t="shared" si="8"/>
        <v> </v>
      </c>
      <c r="B25" s="11"/>
      <c r="C25" s="37"/>
      <c r="D25" s="13">
        <f t="shared" si="0"/>
        <v>0</v>
      </c>
      <c r="E25" s="11">
        <f t="shared" si="1"/>
        <v>225</v>
      </c>
      <c r="F25" s="14">
        <f t="shared" si="9"/>
        <v>0</v>
      </c>
      <c r="G25" s="34" t="s">
        <v>15</v>
      </c>
      <c r="H25" s="32" t="s">
        <v>15</v>
      </c>
      <c r="I25" s="20">
        <f t="shared" si="2"/>
        <v>0</v>
      </c>
      <c r="J25" s="35" t="s">
        <v>15</v>
      </c>
      <c r="K25" s="32" t="s">
        <v>15</v>
      </c>
      <c r="L25" s="20">
        <f t="shared" si="3"/>
        <v>0</v>
      </c>
      <c r="M25" s="32"/>
      <c r="N25" s="32"/>
      <c r="O25" s="20">
        <f t="shared" si="4"/>
        <v>0</v>
      </c>
      <c r="P25" s="32"/>
      <c r="Q25" s="20">
        <f t="shared" si="5"/>
        <v>0</v>
      </c>
      <c r="R25" s="32"/>
      <c r="S25" s="32"/>
      <c r="T25" s="20">
        <f t="shared" si="6"/>
        <v>0</v>
      </c>
      <c r="U25" s="32"/>
      <c r="V25" s="32"/>
      <c r="W25" s="20">
        <f t="shared" si="7"/>
        <v>0</v>
      </c>
    </row>
    <row r="26" spans="1:23" ht="12.75" hidden="1">
      <c r="A26" s="10" t="str">
        <f t="shared" si="8"/>
        <v> </v>
      </c>
      <c r="B26" s="11"/>
      <c r="C26" s="37"/>
      <c r="D26" s="13">
        <f t="shared" si="0"/>
        <v>0</v>
      </c>
      <c r="E26" s="11">
        <f t="shared" si="1"/>
        <v>225</v>
      </c>
      <c r="F26" s="14">
        <f t="shared" si="9"/>
        <v>0</v>
      </c>
      <c r="G26" s="34" t="s">
        <v>15</v>
      </c>
      <c r="H26" s="32" t="s">
        <v>15</v>
      </c>
      <c r="I26" s="20">
        <f t="shared" si="2"/>
        <v>0</v>
      </c>
      <c r="J26" s="35" t="s">
        <v>15</v>
      </c>
      <c r="K26" s="32" t="s">
        <v>15</v>
      </c>
      <c r="L26" s="20">
        <f t="shared" si="3"/>
        <v>0</v>
      </c>
      <c r="M26" s="32"/>
      <c r="N26" s="32"/>
      <c r="O26" s="20">
        <f t="shared" si="4"/>
        <v>0</v>
      </c>
      <c r="P26" s="35"/>
      <c r="Q26" s="20">
        <f t="shared" si="5"/>
        <v>0</v>
      </c>
      <c r="R26" s="32"/>
      <c r="S26" s="32"/>
      <c r="T26" s="20">
        <f t="shared" si="6"/>
        <v>0</v>
      </c>
      <c r="U26" s="32"/>
      <c r="V26" s="32"/>
      <c r="W26" s="20">
        <f t="shared" si="7"/>
        <v>0</v>
      </c>
    </row>
    <row r="27" spans="1:23" ht="12.75" hidden="1">
      <c r="A27" s="10" t="str">
        <f t="shared" si="8"/>
        <v> </v>
      </c>
      <c r="B27" s="22"/>
      <c r="C27" s="37"/>
      <c r="D27" s="13">
        <f t="shared" si="0"/>
        <v>0</v>
      </c>
      <c r="E27" s="11">
        <f t="shared" si="1"/>
        <v>225</v>
      </c>
      <c r="F27" s="14">
        <f t="shared" si="9"/>
        <v>0</v>
      </c>
      <c r="G27" s="34" t="s">
        <v>15</v>
      </c>
      <c r="H27" s="32" t="s">
        <v>15</v>
      </c>
      <c r="I27" s="20">
        <f t="shared" si="2"/>
        <v>0</v>
      </c>
      <c r="J27" s="35" t="s">
        <v>15</v>
      </c>
      <c r="K27" s="32" t="s">
        <v>15</v>
      </c>
      <c r="L27" s="20">
        <f t="shared" si="3"/>
        <v>0</v>
      </c>
      <c r="M27" s="32"/>
      <c r="N27" s="32"/>
      <c r="O27" s="20">
        <f t="shared" si="4"/>
        <v>0</v>
      </c>
      <c r="P27" s="16"/>
      <c r="Q27" s="20">
        <f t="shared" si="5"/>
        <v>0</v>
      </c>
      <c r="R27" s="32"/>
      <c r="S27" s="32"/>
      <c r="T27" s="20">
        <f t="shared" si="6"/>
        <v>0</v>
      </c>
      <c r="U27" s="32"/>
      <c r="V27" s="32"/>
      <c r="W27" s="20">
        <f t="shared" si="7"/>
        <v>0</v>
      </c>
    </row>
    <row r="28" spans="1:23" ht="12.75" hidden="1">
      <c r="A28" s="10" t="str">
        <f t="shared" si="8"/>
        <v> </v>
      </c>
      <c r="B28" s="11"/>
      <c r="C28" s="37"/>
      <c r="D28" s="13">
        <f t="shared" si="0"/>
        <v>0</v>
      </c>
      <c r="E28" s="11">
        <f t="shared" si="1"/>
        <v>225</v>
      </c>
      <c r="F28" s="14">
        <f t="shared" si="9"/>
        <v>0</v>
      </c>
      <c r="G28" s="34" t="s">
        <v>15</v>
      </c>
      <c r="H28" s="32" t="s">
        <v>15</v>
      </c>
      <c r="I28" s="20">
        <f t="shared" si="2"/>
        <v>0</v>
      </c>
      <c r="J28" s="35" t="s">
        <v>15</v>
      </c>
      <c r="K28" s="32" t="s">
        <v>15</v>
      </c>
      <c r="L28" s="20">
        <f t="shared" si="3"/>
        <v>0</v>
      </c>
      <c r="M28" s="16"/>
      <c r="N28" s="16"/>
      <c r="O28" s="20">
        <f t="shared" si="4"/>
        <v>0</v>
      </c>
      <c r="P28" s="15"/>
      <c r="Q28" s="20">
        <f t="shared" si="5"/>
        <v>0</v>
      </c>
      <c r="R28" s="16"/>
      <c r="S28" s="16"/>
      <c r="T28" s="20">
        <f t="shared" si="6"/>
        <v>0</v>
      </c>
      <c r="U28" s="16"/>
      <c r="V28" s="16"/>
      <c r="W28" s="20">
        <f t="shared" si="7"/>
        <v>0</v>
      </c>
    </row>
    <row r="29" spans="1:23" ht="12.75" hidden="1">
      <c r="A29" s="10" t="str">
        <f t="shared" si="8"/>
        <v> </v>
      </c>
      <c r="B29" s="11"/>
      <c r="C29" s="37"/>
      <c r="D29" s="13">
        <f t="shared" si="0"/>
        <v>0</v>
      </c>
      <c r="E29" s="11">
        <f t="shared" si="1"/>
        <v>225</v>
      </c>
      <c r="F29" s="14">
        <f t="shared" si="9"/>
        <v>0</v>
      </c>
      <c r="G29" s="34" t="s">
        <v>15</v>
      </c>
      <c r="H29" s="32" t="s">
        <v>15</v>
      </c>
      <c r="I29" s="20">
        <f t="shared" si="2"/>
        <v>0</v>
      </c>
      <c r="J29" s="35" t="s">
        <v>15</v>
      </c>
      <c r="K29" s="32" t="s">
        <v>15</v>
      </c>
      <c r="L29" s="20">
        <f t="shared" si="3"/>
        <v>0</v>
      </c>
      <c r="M29" s="32"/>
      <c r="N29" s="32"/>
      <c r="O29" s="20">
        <f t="shared" si="4"/>
        <v>0</v>
      </c>
      <c r="P29" s="32"/>
      <c r="Q29" s="20">
        <f t="shared" si="5"/>
        <v>0</v>
      </c>
      <c r="R29" s="32"/>
      <c r="S29" s="32"/>
      <c r="T29" s="20">
        <f t="shared" si="6"/>
        <v>0</v>
      </c>
      <c r="U29" s="32"/>
      <c r="V29" s="32"/>
      <c r="W29" s="20">
        <f t="shared" si="7"/>
        <v>0</v>
      </c>
    </row>
    <row r="30" spans="1:23" ht="12.75" hidden="1">
      <c r="A30" s="10" t="str">
        <f t="shared" si="8"/>
        <v> </v>
      </c>
      <c r="B30" s="11"/>
      <c r="C30" s="37"/>
      <c r="D30" s="13">
        <f t="shared" si="0"/>
        <v>0</v>
      </c>
      <c r="E30" s="11">
        <f t="shared" si="1"/>
        <v>225</v>
      </c>
      <c r="F30" s="14">
        <f t="shared" si="9"/>
        <v>0</v>
      </c>
      <c r="G30" s="34" t="s">
        <v>15</v>
      </c>
      <c r="H30" s="32" t="s">
        <v>15</v>
      </c>
      <c r="I30" s="20">
        <f t="shared" si="2"/>
        <v>0</v>
      </c>
      <c r="J30" s="35" t="s">
        <v>15</v>
      </c>
      <c r="K30" s="32" t="s">
        <v>15</v>
      </c>
      <c r="L30" s="20">
        <f t="shared" si="3"/>
        <v>0</v>
      </c>
      <c r="M30" s="16"/>
      <c r="N30" s="16"/>
      <c r="O30" s="20">
        <f t="shared" si="4"/>
        <v>0</v>
      </c>
      <c r="P30" s="32"/>
      <c r="Q30" s="20">
        <f t="shared" si="5"/>
        <v>0</v>
      </c>
      <c r="R30" s="16"/>
      <c r="S30" s="16"/>
      <c r="T30" s="20">
        <f t="shared" si="6"/>
        <v>0</v>
      </c>
      <c r="U30" s="16"/>
      <c r="V30" s="16"/>
      <c r="W30" s="20">
        <f t="shared" si="7"/>
        <v>0</v>
      </c>
    </row>
    <row r="32" spans="1:3" ht="12.75">
      <c r="A32" s="1" t="s">
        <v>55</v>
      </c>
      <c r="C32" s="19" t="s">
        <v>56</v>
      </c>
    </row>
    <row r="33" ht="12.75">
      <c r="C33" s="42" t="s">
        <v>57</v>
      </c>
    </row>
    <row r="34" ht="12.75">
      <c r="C3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Q1"/>
    <mergeCell ref="R1:T1"/>
    <mergeCell ref="U1:W1"/>
  </mergeCells>
  <conditionalFormatting sqref="G3:H30 J3:K30 M3:N30 P3:P30 R3:S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U3:V3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54" sqref="AA54"/>
    </sheetView>
  </sheetViews>
  <sheetFormatPr defaultColWidth="9.140625" defaultRowHeight="15"/>
  <cols>
    <col min="1" max="1" width="4.28125" style="1" customWidth="1"/>
    <col min="2" max="2" width="9.28125" style="30" customWidth="1"/>
    <col min="3" max="3" width="23.7109375" style="3" customWidth="1"/>
    <col min="4" max="4" width="6.00390625" style="1" customWidth="1"/>
    <col min="5" max="5" width="5.8515625" style="2" customWidth="1"/>
    <col min="6" max="6" width="5.71093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6" width="3.140625" style="2" customWidth="1"/>
    <col min="17" max="17" width="5.57421875" style="2" customWidth="1"/>
    <col min="18" max="19" width="3.140625" style="2" customWidth="1"/>
    <col min="20" max="20" width="5.57421875" style="2" customWidth="1"/>
    <col min="21" max="22" width="3.140625" style="2" customWidth="1"/>
    <col min="23" max="23" width="5.57421875" style="2" customWidth="1"/>
    <col min="24" max="16384" width="9.140625" style="1" customWidth="1"/>
  </cols>
  <sheetData>
    <row r="1" spans="1:23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 t="s">
        <v>5</v>
      </c>
      <c r="S1" s="5"/>
      <c r="T1" s="5"/>
      <c r="U1" s="5" t="s">
        <v>4</v>
      </c>
      <c r="V1" s="5"/>
      <c r="W1" s="5"/>
    </row>
    <row r="2" spans="1:23" ht="12.75">
      <c r="A2" s="6" t="s">
        <v>6</v>
      </c>
      <c r="B2" s="31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4" t="s">
        <v>9</v>
      </c>
      <c r="R2" s="9" t="s">
        <v>12</v>
      </c>
      <c r="S2" s="7" t="s">
        <v>13</v>
      </c>
      <c r="T2" s="4" t="s">
        <v>9</v>
      </c>
      <c r="U2" s="9" t="s">
        <v>12</v>
      </c>
      <c r="V2" s="7" t="s">
        <v>13</v>
      </c>
      <c r="W2" s="4" t="s">
        <v>9</v>
      </c>
    </row>
    <row r="3" spans="1:23" ht="12.75">
      <c r="A3" s="10">
        <v>1</v>
      </c>
      <c r="B3" s="32">
        <v>488</v>
      </c>
      <c r="C3" s="33" t="s">
        <v>75</v>
      </c>
      <c r="D3" s="13">
        <f aca="true" t="shared" si="0" ref="D3:D9">SUM(I3,L3,O3,Q3,T3,W3)</f>
        <v>212</v>
      </c>
      <c r="E3" s="11">
        <f aca="true" t="shared" si="1" ref="E3:E9">$D$3-D3</f>
        <v>0</v>
      </c>
      <c r="F3" s="14">
        <v>0</v>
      </c>
      <c r="G3" s="34">
        <v>20</v>
      </c>
      <c r="H3" s="11">
        <v>20</v>
      </c>
      <c r="I3" s="18">
        <f aca="true" t="shared" si="2" ref="I3:I9">SUM(G3:H3)</f>
        <v>40</v>
      </c>
      <c r="J3" s="35">
        <v>22</v>
      </c>
      <c r="K3" s="32">
        <v>25</v>
      </c>
      <c r="L3" s="17">
        <f aca="true" t="shared" si="3" ref="L3:L9">SUM(J3:K3)</f>
        <v>47</v>
      </c>
      <c r="M3" s="32">
        <v>25</v>
      </c>
      <c r="N3" s="32">
        <v>25</v>
      </c>
      <c r="O3" s="17">
        <f aca="true" t="shared" si="4" ref="O3:O9">SUM(M3:N3)</f>
        <v>50</v>
      </c>
      <c r="P3" s="32">
        <v>25</v>
      </c>
      <c r="Q3" s="17">
        <f aca="true" t="shared" si="5" ref="Q3:Q9">SUM(P3:P3)</f>
        <v>25</v>
      </c>
      <c r="R3" s="32">
        <v>25</v>
      </c>
      <c r="S3" s="32">
        <v>25</v>
      </c>
      <c r="T3" s="17">
        <f aca="true" t="shared" si="6" ref="T3:T9">SUM(R3:S3)</f>
        <v>50</v>
      </c>
      <c r="U3" s="32"/>
      <c r="V3" s="32"/>
      <c r="W3" s="20">
        <f aca="true" t="shared" si="7" ref="W3:W9">SUM(U3:V3)</f>
        <v>0</v>
      </c>
    </row>
    <row r="4" spans="1:23" ht="12.75">
      <c r="A4" s="10">
        <f aca="true" t="shared" si="8" ref="A4:A9">IF(B4&gt;0,A3+1," ")</f>
        <v>2</v>
      </c>
      <c r="B4" s="32">
        <v>264</v>
      </c>
      <c r="C4" s="33" t="s">
        <v>76</v>
      </c>
      <c r="D4" s="13">
        <f t="shared" si="0"/>
        <v>169</v>
      </c>
      <c r="E4" s="11">
        <f t="shared" si="1"/>
        <v>43</v>
      </c>
      <c r="F4" s="14">
        <f aca="true" t="shared" si="9" ref="F4:F9">D3-D4</f>
        <v>43</v>
      </c>
      <c r="G4" s="34">
        <v>17</v>
      </c>
      <c r="H4" s="11">
        <v>17</v>
      </c>
      <c r="I4" s="20">
        <f t="shared" si="2"/>
        <v>34</v>
      </c>
      <c r="J4" s="35">
        <v>18</v>
      </c>
      <c r="K4" s="32">
        <v>18</v>
      </c>
      <c r="L4" s="20">
        <f t="shared" si="3"/>
        <v>36</v>
      </c>
      <c r="M4" s="32">
        <v>20</v>
      </c>
      <c r="N4" s="32">
        <v>20</v>
      </c>
      <c r="O4" s="18">
        <f t="shared" si="4"/>
        <v>40</v>
      </c>
      <c r="P4" s="32">
        <v>20</v>
      </c>
      <c r="Q4" s="18">
        <f t="shared" si="5"/>
        <v>20</v>
      </c>
      <c r="R4" s="32">
        <v>19</v>
      </c>
      <c r="S4" s="32">
        <v>20</v>
      </c>
      <c r="T4" s="20">
        <f t="shared" si="6"/>
        <v>39</v>
      </c>
      <c r="U4" s="32"/>
      <c r="V4" s="32"/>
      <c r="W4" s="20">
        <f t="shared" si="7"/>
        <v>0</v>
      </c>
    </row>
    <row r="5" spans="1:23" ht="12.75">
      <c r="A5" s="10">
        <f t="shared" si="8"/>
        <v>3</v>
      </c>
      <c r="B5" s="32">
        <v>185</v>
      </c>
      <c r="C5" s="33" t="s">
        <v>77</v>
      </c>
      <c r="D5" s="13">
        <f t="shared" si="0"/>
        <v>164</v>
      </c>
      <c r="E5" s="11">
        <f t="shared" si="1"/>
        <v>48</v>
      </c>
      <c r="F5" s="14">
        <f t="shared" si="9"/>
        <v>5</v>
      </c>
      <c r="G5" s="34">
        <v>18</v>
      </c>
      <c r="H5" s="11">
        <v>18</v>
      </c>
      <c r="I5" s="23">
        <f t="shared" si="2"/>
        <v>36</v>
      </c>
      <c r="J5" s="35">
        <v>20</v>
      </c>
      <c r="K5" s="32" t="s">
        <v>15</v>
      </c>
      <c r="L5" s="20">
        <f t="shared" si="3"/>
        <v>20</v>
      </c>
      <c r="M5" s="32">
        <v>22</v>
      </c>
      <c r="N5" s="32">
        <v>22</v>
      </c>
      <c r="O5" s="21">
        <f t="shared" si="4"/>
        <v>44</v>
      </c>
      <c r="P5" s="32">
        <v>22</v>
      </c>
      <c r="Q5" s="21">
        <f t="shared" si="5"/>
        <v>22</v>
      </c>
      <c r="R5" s="32">
        <v>20</v>
      </c>
      <c r="S5" s="32">
        <v>22</v>
      </c>
      <c r="T5" s="21">
        <f t="shared" si="6"/>
        <v>42</v>
      </c>
      <c r="U5" s="32"/>
      <c r="V5" s="32"/>
      <c r="W5" s="20">
        <f t="shared" si="7"/>
        <v>0</v>
      </c>
    </row>
    <row r="6" spans="1:23" ht="12.75">
      <c r="A6" s="10">
        <f t="shared" si="8"/>
        <v>4</v>
      </c>
      <c r="B6" s="32">
        <v>51</v>
      </c>
      <c r="C6" s="33" t="s">
        <v>78</v>
      </c>
      <c r="D6" s="13">
        <f t="shared" si="0"/>
        <v>102</v>
      </c>
      <c r="E6" s="11">
        <f t="shared" si="1"/>
        <v>110</v>
      </c>
      <c r="F6" s="14">
        <f t="shared" si="9"/>
        <v>62</v>
      </c>
      <c r="G6" s="34">
        <v>19</v>
      </c>
      <c r="H6" s="34">
        <v>19</v>
      </c>
      <c r="I6" s="20">
        <f t="shared" si="2"/>
        <v>38</v>
      </c>
      <c r="J6" s="35">
        <v>20</v>
      </c>
      <c r="K6" s="32">
        <v>22</v>
      </c>
      <c r="L6" s="42">
        <f t="shared" si="3"/>
        <v>42</v>
      </c>
      <c r="M6" s="35" t="s">
        <v>15</v>
      </c>
      <c r="N6" s="32" t="s">
        <v>15</v>
      </c>
      <c r="O6" s="23">
        <f t="shared" si="4"/>
        <v>0</v>
      </c>
      <c r="P6" s="35" t="s">
        <v>15</v>
      </c>
      <c r="Q6" s="20">
        <f t="shared" si="5"/>
        <v>0</v>
      </c>
      <c r="R6" s="32">
        <v>22</v>
      </c>
      <c r="S6" s="32" t="s">
        <v>15</v>
      </c>
      <c r="T6" s="20">
        <f t="shared" si="6"/>
        <v>22</v>
      </c>
      <c r="U6" s="32"/>
      <c r="V6" s="32"/>
      <c r="W6" s="20">
        <f t="shared" si="7"/>
        <v>0</v>
      </c>
    </row>
    <row r="7" spans="1:23" ht="12.75">
      <c r="A7" s="10">
        <f t="shared" si="8"/>
        <v>5</v>
      </c>
      <c r="B7" s="32">
        <v>125</v>
      </c>
      <c r="C7" s="33" t="s">
        <v>79</v>
      </c>
      <c r="D7" s="13">
        <f t="shared" si="0"/>
        <v>94</v>
      </c>
      <c r="E7" s="11">
        <f t="shared" si="1"/>
        <v>118</v>
      </c>
      <c r="F7" s="14">
        <f t="shared" si="9"/>
        <v>8</v>
      </c>
      <c r="G7" s="34">
        <v>25</v>
      </c>
      <c r="H7" s="11">
        <v>25</v>
      </c>
      <c r="I7" s="17">
        <f t="shared" si="2"/>
        <v>50</v>
      </c>
      <c r="J7" s="35">
        <v>25</v>
      </c>
      <c r="K7" s="32" t="s">
        <v>15</v>
      </c>
      <c r="L7" s="20">
        <f t="shared" si="3"/>
        <v>25</v>
      </c>
      <c r="M7" s="32">
        <v>19</v>
      </c>
      <c r="N7" s="32" t="s">
        <v>15</v>
      </c>
      <c r="O7" s="20">
        <f t="shared" si="4"/>
        <v>19</v>
      </c>
      <c r="P7" s="32" t="s">
        <v>15</v>
      </c>
      <c r="Q7" s="20">
        <f t="shared" si="5"/>
        <v>0</v>
      </c>
      <c r="R7" s="32" t="s">
        <v>15</v>
      </c>
      <c r="S7" s="32" t="s">
        <v>15</v>
      </c>
      <c r="T7" s="20">
        <f t="shared" si="6"/>
        <v>0</v>
      </c>
      <c r="U7" s="32"/>
      <c r="V7" s="32"/>
      <c r="W7" s="20">
        <f t="shared" si="7"/>
        <v>0</v>
      </c>
    </row>
    <row r="8" spans="1:23" ht="12.75">
      <c r="A8" s="10">
        <f t="shared" si="8"/>
        <v>6</v>
      </c>
      <c r="B8" s="32">
        <v>699</v>
      </c>
      <c r="C8" s="33" t="s">
        <v>80</v>
      </c>
      <c r="D8" s="13">
        <f t="shared" si="0"/>
        <v>44</v>
      </c>
      <c r="E8" s="11">
        <f t="shared" si="1"/>
        <v>168</v>
      </c>
      <c r="F8" s="14">
        <f t="shared" si="9"/>
        <v>50</v>
      </c>
      <c r="G8" s="34">
        <v>22</v>
      </c>
      <c r="H8" s="11">
        <v>22</v>
      </c>
      <c r="I8" s="21">
        <f t="shared" si="2"/>
        <v>44</v>
      </c>
      <c r="J8" s="35" t="s">
        <v>15</v>
      </c>
      <c r="K8" s="32" t="s">
        <v>15</v>
      </c>
      <c r="L8" s="20">
        <f t="shared" si="3"/>
        <v>0</v>
      </c>
      <c r="M8" s="32" t="s">
        <v>15</v>
      </c>
      <c r="N8" s="32" t="s">
        <v>15</v>
      </c>
      <c r="O8" s="20">
        <f t="shared" si="4"/>
        <v>0</v>
      </c>
      <c r="P8" s="32" t="s">
        <v>15</v>
      </c>
      <c r="Q8" s="20">
        <f t="shared" si="5"/>
        <v>0</v>
      </c>
      <c r="R8" s="32" t="s">
        <v>15</v>
      </c>
      <c r="S8" s="32" t="s">
        <v>15</v>
      </c>
      <c r="T8" s="20">
        <f t="shared" si="6"/>
        <v>0</v>
      </c>
      <c r="U8" s="32"/>
      <c r="V8" s="32"/>
      <c r="W8" s="20">
        <f t="shared" si="7"/>
        <v>0</v>
      </c>
    </row>
    <row r="9" spans="1:23" ht="12.75">
      <c r="A9" s="10">
        <f t="shared" si="8"/>
        <v>7</v>
      </c>
      <c r="B9" s="32">
        <v>417</v>
      </c>
      <c r="C9" s="33" t="s">
        <v>81</v>
      </c>
      <c r="D9" s="13">
        <f t="shared" si="0"/>
        <v>38</v>
      </c>
      <c r="E9" s="11">
        <f t="shared" si="1"/>
        <v>174</v>
      </c>
      <c r="F9" s="14">
        <f t="shared" si="9"/>
        <v>6</v>
      </c>
      <c r="G9" s="34" t="s">
        <v>15</v>
      </c>
      <c r="H9" s="11" t="s">
        <v>15</v>
      </c>
      <c r="I9" s="20">
        <f t="shared" si="2"/>
        <v>0</v>
      </c>
      <c r="J9" s="35">
        <v>19</v>
      </c>
      <c r="K9" s="32">
        <v>19</v>
      </c>
      <c r="L9" s="18">
        <f t="shared" si="3"/>
        <v>38</v>
      </c>
      <c r="M9" s="32" t="s">
        <v>15</v>
      </c>
      <c r="N9" s="32" t="s">
        <v>15</v>
      </c>
      <c r="O9" s="20">
        <f t="shared" si="4"/>
        <v>0</v>
      </c>
      <c r="P9" s="32" t="s">
        <v>15</v>
      </c>
      <c r="Q9" s="20">
        <f t="shared" si="5"/>
        <v>0</v>
      </c>
      <c r="R9" s="35" t="s">
        <v>15</v>
      </c>
      <c r="S9" s="32" t="s">
        <v>15</v>
      </c>
      <c r="T9" s="20">
        <f t="shared" si="6"/>
        <v>0</v>
      </c>
      <c r="U9" s="35"/>
      <c r="V9" s="32"/>
      <c r="W9" s="20">
        <f t="shared" si="7"/>
        <v>0</v>
      </c>
    </row>
    <row r="10" spans="1:23" ht="12.75" hidden="1">
      <c r="A10" s="10" t="str">
        <f aca="true" t="shared" si="10" ref="A10:A30">IF(B10&gt;0,A9+1," ")</f>
        <v> </v>
      </c>
      <c r="B10" s="32"/>
      <c r="C10" s="37"/>
      <c r="D10" s="13">
        <f aca="true" t="shared" si="11" ref="D10:D30">SUM(I10,L10,O10,Q10,T10,W10)</f>
        <v>0</v>
      </c>
      <c r="E10" s="11">
        <f aca="true" t="shared" si="12" ref="E10:E30">$D$3-D10</f>
        <v>212</v>
      </c>
      <c r="F10" s="14">
        <f aca="true" t="shared" si="13" ref="F10:F30">D9-D10</f>
        <v>38</v>
      </c>
      <c r="G10" s="34" t="s">
        <v>15</v>
      </c>
      <c r="H10" s="11" t="s">
        <v>15</v>
      </c>
      <c r="I10" s="20">
        <f aca="true" t="shared" si="14" ref="I10:I30">SUM(G10:H10)</f>
        <v>0</v>
      </c>
      <c r="J10" s="35" t="s">
        <v>15</v>
      </c>
      <c r="K10" s="32" t="s">
        <v>15</v>
      </c>
      <c r="L10" s="20">
        <f aca="true" t="shared" si="15" ref="L10:L30">SUM(J10:K10)</f>
        <v>0</v>
      </c>
      <c r="M10" s="35"/>
      <c r="N10" s="32"/>
      <c r="O10" s="20">
        <f aca="true" t="shared" si="16" ref="O10:O30">SUM(M10:N10)</f>
        <v>0</v>
      </c>
      <c r="P10" s="35"/>
      <c r="Q10" s="20">
        <f aca="true" t="shared" si="17" ref="Q10:Q30">SUM(P10:P10)</f>
        <v>0</v>
      </c>
      <c r="R10" s="35"/>
      <c r="S10" s="32"/>
      <c r="T10" s="20">
        <f aca="true" t="shared" si="18" ref="T10:T30">SUM(R10:S10)</f>
        <v>0</v>
      </c>
      <c r="U10" s="35"/>
      <c r="V10" s="32"/>
      <c r="W10" s="20">
        <f aca="true" t="shared" si="19" ref="W10:W30">SUM(U10:V10)</f>
        <v>0</v>
      </c>
    </row>
    <row r="11" spans="1:23" ht="12.75" hidden="1">
      <c r="A11" s="10" t="str">
        <f t="shared" si="10"/>
        <v> </v>
      </c>
      <c r="B11" s="32"/>
      <c r="C11" s="37"/>
      <c r="D11" s="13">
        <f t="shared" si="11"/>
        <v>0</v>
      </c>
      <c r="E11" s="11">
        <f t="shared" si="12"/>
        <v>212</v>
      </c>
      <c r="F11" s="14">
        <f t="shared" si="13"/>
        <v>0</v>
      </c>
      <c r="G11" s="34" t="s">
        <v>15</v>
      </c>
      <c r="H11" s="11" t="s">
        <v>15</v>
      </c>
      <c r="I11" s="20">
        <f t="shared" si="14"/>
        <v>0</v>
      </c>
      <c r="J11" s="35" t="s">
        <v>15</v>
      </c>
      <c r="K11" s="32" t="s">
        <v>15</v>
      </c>
      <c r="L11" s="20">
        <f t="shared" si="15"/>
        <v>0</v>
      </c>
      <c r="M11" s="35"/>
      <c r="N11" s="32"/>
      <c r="O11" s="20">
        <f t="shared" si="16"/>
        <v>0</v>
      </c>
      <c r="P11" s="32"/>
      <c r="Q11" s="20">
        <f t="shared" si="17"/>
        <v>0</v>
      </c>
      <c r="R11" s="15"/>
      <c r="S11" s="16"/>
      <c r="T11" s="20">
        <f t="shared" si="18"/>
        <v>0</v>
      </c>
      <c r="U11" s="15"/>
      <c r="V11" s="16"/>
      <c r="W11" s="20">
        <f t="shared" si="19"/>
        <v>0</v>
      </c>
    </row>
    <row r="12" spans="1:23" ht="12.75" hidden="1">
      <c r="A12" s="10" t="str">
        <f t="shared" si="10"/>
        <v> </v>
      </c>
      <c r="B12" s="32"/>
      <c r="C12" s="37"/>
      <c r="D12" s="13">
        <f t="shared" si="11"/>
        <v>0</v>
      </c>
      <c r="E12" s="11">
        <f t="shared" si="12"/>
        <v>212</v>
      </c>
      <c r="F12" s="14">
        <f t="shared" si="13"/>
        <v>0</v>
      </c>
      <c r="G12" s="34" t="s">
        <v>15</v>
      </c>
      <c r="H12" s="11" t="s">
        <v>15</v>
      </c>
      <c r="I12" s="20">
        <f t="shared" si="14"/>
        <v>0</v>
      </c>
      <c r="J12" s="35" t="s">
        <v>15</v>
      </c>
      <c r="K12" s="32" t="s">
        <v>15</v>
      </c>
      <c r="L12" s="20">
        <f t="shared" si="15"/>
        <v>0</v>
      </c>
      <c r="M12" s="32"/>
      <c r="N12" s="32"/>
      <c r="O12" s="20">
        <f t="shared" si="16"/>
        <v>0</v>
      </c>
      <c r="P12" s="16"/>
      <c r="Q12" s="20">
        <f t="shared" si="17"/>
        <v>0</v>
      </c>
      <c r="R12" s="35"/>
      <c r="S12" s="32"/>
      <c r="T12" s="20">
        <f t="shared" si="18"/>
        <v>0</v>
      </c>
      <c r="U12" s="35"/>
      <c r="V12" s="32"/>
      <c r="W12" s="20">
        <f t="shared" si="19"/>
        <v>0</v>
      </c>
    </row>
    <row r="13" spans="1:23" ht="12.75" hidden="1">
      <c r="A13" s="10" t="str">
        <f t="shared" si="10"/>
        <v> </v>
      </c>
      <c r="B13" s="32"/>
      <c r="C13" s="37"/>
      <c r="D13" s="13">
        <f t="shared" si="11"/>
        <v>0</v>
      </c>
      <c r="E13" s="11">
        <f t="shared" si="12"/>
        <v>212</v>
      </c>
      <c r="F13" s="14">
        <f t="shared" si="13"/>
        <v>0</v>
      </c>
      <c r="G13" s="34" t="s">
        <v>15</v>
      </c>
      <c r="H13" s="11" t="s">
        <v>15</v>
      </c>
      <c r="I13" s="20">
        <f t="shared" si="14"/>
        <v>0</v>
      </c>
      <c r="J13" s="35" t="s">
        <v>15</v>
      </c>
      <c r="K13" s="32" t="s">
        <v>15</v>
      </c>
      <c r="L13" s="20">
        <f t="shared" si="15"/>
        <v>0</v>
      </c>
      <c r="M13" s="35"/>
      <c r="N13" s="35"/>
      <c r="O13" s="20">
        <f t="shared" si="16"/>
        <v>0</v>
      </c>
      <c r="P13" s="35"/>
      <c r="Q13" s="20">
        <f t="shared" si="17"/>
        <v>0</v>
      </c>
      <c r="R13" s="35"/>
      <c r="S13" s="32"/>
      <c r="T13" s="20">
        <f t="shared" si="18"/>
        <v>0</v>
      </c>
      <c r="U13" s="35"/>
      <c r="V13" s="32"/>
      <c r="W13" s="20">
        <f t="shared" si="19"/>
        <v>0</v>
      </c>
    </row>
    <row r="14" spans="1:23" ht="12.75" hidden="1">
      <c r="A14" s="10" t="str">
        <f t="shared" si="10"/>
        <v> </v>
      </c>
      <c r="B14" s="32"/>
      <c r="C14" s="37"/>
      <c r="D14" s="13">
        <f t="shared" si="11"/>
        <v>0</v>
      </c>
      <c r="E14" s="11">
        <f t="shared" si="12"/>
        <v>212</v>
      </c>
      <c r="F14" s="14">
        <f t="shared" si="13"/>
        <v>0</v>
      </c>
      <c r="G14" s="34" t="s">
        <v>15</v>
      </c>
      <c r="H14" s="11" t="s">
        <v>15</v>
      </c>
      <c r="I14" s="20">
        <f t="shared" si="14"/>
        <v>0</v>
      </c>
      <c r="J14" s="35" t="s">
        <v>15</v>
      </c>
      <c r="K14" s="32" t="s">
        <v>15</v>
      </c>
      <c r="L14" s="20">
        <f t="shared" si="15"/>
        <v>0</v>
      </c>
      <c r="M14" s="32"/>
      <c r="N14" s="32"/>
      <c r="O14" s="20">
        <f t="shared" si="16"/>
        <v>0</v>
      </c>
      <c r="P14" s="35"/>
      <c r="Q14" s="20">
        <f t="shared" si="17"/>
        <v>0</v>
      </c>
      <c r="R14" s="35"/>
      <c r="S14" s="32"/>
      <c r="T14" s="20">
        <f t="shared" si="18"/>
        <v>0</v>
      </c>
      <c r="U14" s="35"/>
      <c r="V14" s="32"/>
      <c r="W14" s="20">
        <f t="shared" si="19"/>
        <v>0</v>
      </c>
    </row>
    <row r="15" spans="1:23" ht="12.75" hidden="1">
      <c r="A15" s="10" t="str">
        <f t="shared" si="10"/>
        <v> </v>
      </c>
      <c r="B15" s="32"/>
      <c r="C15" s="37"/>
      <c r="D15" s="13">
        <f t="shared" si="11"/>
        <v>0</v>
      </c>
      <c r="E15" s="11">
        <f t="shared" si="12"/>
        <v>212</v>
      </c>
      <c r="F15" s="14">
        <f t="shared" si="13"/>
        <v>0</v>
      </c>
      <c r="G15" s="34" t="s">
        <v>15</v>
      </c>
      <c r="H15" s="11" t="s">
        <v>15</v>
      </c>
      <c r="I15" s="20">
        <f t="shared" si="14"/>
        <v>0</v>
      </c>
      <c r="J15" s="35" t="s">
        <v>15</v>
      </c>
      <c r="K15" s="32" t="s">
        <v>15</v>
      </c>
      <c r="L15" s="20">
        <f t="shared" si="15"/>
        <v>0</v>
      </c>
      <c r="M15" s="15"/>
      <c r="N15" s="16"/>
      <c r="O15" s="20">
        <f t="shared" si="16"/>
        <v>0</v>
      </c>
      <c r="P15" s="35"/>
      <c r="Q15" s="20">
        <f t="shared" si="17"/>
        <v>0</v>
      </c>
      <c r="R15" s="15"/>
      <c r="S15" s="16"/>
      <c r="T15" s="20">
        <f t="shared" si="18"/>
        <v>0</v>
      </c>
      <c r="U15" s="15"/>
      <c r="V15" s="16"/>
      <c r="W15" s="20">
        <f t="shared" si="19"/>
        <v>0</v>
      </c>
    </row>
    <row r="16" spans="1:23" ht="12.75" hidden="1">
      <c r="A16" s="10" t="str">
        <f t="shared" si="10"/>
        <v> </v>
      </c>
      <c r="B16" s="32"/>
      <c r="C16" s="37"/>
      <c r="D16" s="13">
        <f t="shared" si="11"/>
        <v>0</v>
      </c>
      <c r="E16" s="11">
        <f t="shared" si="12"/>
        <v>212</v>
      </c>
      <c r="F16" s="14">
        <f t="shared" si="13"/>
        <v>0</v>
      </c>
      <c r="G16" s="34" t="s">
        <v>15</v>
      </c>
      <c r="H16" s="11" t="s">
        <v>15</v>
      </c>
      <c r="I16" s="20">
        <f t="shared" si="14"/>
        <v>0</v>
      </c>
      <c r="J16" s="35" t="s">
        <v>15</v>
      </c>
      <c r="K16" s="32" t="s">
        <v>15</v>
      </c>
      <c r="L16" s="20">
        <f t="shared" si="15"/>
        <v>0</v>
      </c>
      <c r="M16" s="32"/>
      <c r="N16" s="32"/>
      <c r="O16" s="20">
        <f t="shared" si="16"/>
        <v>0</v>
      </c>
      <c r="P16" s="16"/>
      <c r="Q16" s="20">
        <f t="shared" si="17"/>
        <v>0</v>
      </c>
      <c r="R16" s="35"/>
      <c r="S16" s="32"/>
      <c r="T16" s="20">
        <f t="shared" si="18"/>
        <v>0</v>
      </c>
      <c r="U16" s="35"/>
      <c r="V16" s="32"/>
      <c r="W16" s="20">
        <f t="shared" si="19"/>
        <v>0</v>
      </c>
    </row>
    <row r="17" spans="1:23" ht="12.75" hidden="1">
      <c r="A17" s="10" t="str">
        <f t="shared" si="10"/>
        <v> </v>
      </c>
      <c r="B17" s="32"/>
      <c r="C17" s="37"/>
      <c r="D17" s="13">
        <f t="shared" si="11"/>
        <v>0</v>
      </c>
      <c r="E17" s="11">
        <f t="shared" si="12"/>
        <v>212</v>
      </c>
      <c r="F17" s="14">
        <f t="shared" si="13"/>
        <v>0</v>
      </c>
      <c r="G17" s="34" t="s">
        <v>15</v>
      </c>
      <c r="H17" s="11" t="s">
        <v>15</v>
      </c>
      <c r="I17" s="38">
        <f t="shared" si="14"/>
        <v>0</v>
      </c>
      <c r="J17" s="35" t="s">
        <v>15</v>
      </c>
      <c r="K17" s="32" t="s">
        <v>15</v>
      </c>
      <c r="L17" s="39">
        <f t="shared" si="15"/>
        <v>0</v>
      </c>
      <c r="M17" s="11"/>
      <c r="N17" s="11"/>
      <c r="O17" s="38">
        <f t="shared" si="16"/>
        <v>0</v>
      </c>
      <c r="P17" s="11"/>
      <c r="Q17" s="38">
        <f t="shared" si="17"/>
        <v>0</v>
      </c>
      <c r="R17" s="11"/>
      <c r="S17" s="11"/>
      <c r="T17" s="38">
        <f t="shared" si="18"/>
        <v>0</v>
      </c>
      <c r="U17" s="11"/>
      <c r="V17" s="11"/>
      <c r="W17" s="38">
        <f t="shared" si="19"/>
        <v>0</v>
      </c>
    </row>
    <row r="18" spans="1:23" ht="12.75" hidden="1">
      <c r="A18" s="10" t="str">
        <f t="shared" si="10"/>
        <v> </v>
      </c>
      <c r="B18" s="32"/>
      <c r="C18" s="37"/>
      <c r="D18" s="13">
        <f t="shared" si="11"/>
        <v>0</v>
      </c>
      <c r="E18" s="11">
        <f t="shared" si="12"/>
        <v>212</v>
      </c>
      <c r="F18" s="14">
        <f t="shared" si="13"/>
        <v>0</v>
      </c>
      <c r="G18" s="34" t="s">
        <v>15</v>
      </c>
      <c r="H18" s="11" t="s">
        <v>15</v>
      </c>
      <c r="I18" s="38">
        <f t="shared" si="14"/>
        <v>0</v>
      </c>
      <c r="J18" s="35" t="s">
        <v>15</v>
      </c>
      <c r="K18" s="32" t="s">
        <v>15</v>
      </c>
      <c r="L18" s="38">
        <f t="shared" si="15"/>
        <v>0</v>
      </c>
      <c r="M18" s="11"/>
      <c r="N18" s="11"/>
      <c r="O18" s="38">
        <f t="shared" si="16"/>
        <v>0</v>
      </c>
      <c r="P18" s="34"/>
      <c r="Q18" s="38">
        <f t="shared" si="17"/>
        <v>0</v>
      </c>
      <c r="R18" s="34"/>
      <c r="S18" s="11"/>
      <c r="T18" s="38">
        <f t="shared" si="18"/>
        <v>0</v>
      </c>
      <c r="U18" s="34"/>
      <c r="V18" s="11"/>
      <c r="W18" s="38">
        <f t="shared" si="19"/>
        <v>0</v>
      </c>
    </row>
    <row r="19" spans="1:23" ht="12.75" hidden="1">
      <c r="A19" s="10" t="str">
        <f t="shared" si="10"/>
        <v> </v>
      </c>
      <c r="B19" s="32"/>
      <c r="C19" s="37"/>
      <c r="D19" s="13">
        <f t="shared" si="11"/>
        <v>0</v>
      </c>
      <c r="E19" s="11">
        <f t="shared" si="12"/>
        <v>212</v>
      </c>
      <c r="F19" s="14">
        <f t="shared" si="13"/>
        <v>0</v>
      </c>
      <c r="G19" s="34" t="s">
        <v>15</v>
      </c>
      <c r="H19" s="11" t="s">
        <v>15</v>
      </c>
      <c r="I19" s="38">
        <f t="shared" si="14"/>
        <v>0</v>
      </c>
      <c r="J19" s="35" t="s">
        <v>15</v>
      </c>
      <c r="K19" s="32" t="s">
        <v>15</v>
      </c>
      <c r="L19" s="38">
        <f t="shared" si="15"/>
        <v>0</v>
      </c>
      <c r="M19" s="11"/>
      <c r="N19" s="11"/>
      <c r="O19" s="38">
        <f t="shared" si="16"/>
        <v>0</v>
      </c>
      <c r="P19" s="11"/>
      <c r="Q19" s="38">
        <f t="shared" si="17"/>
        <v>0</v>
      </c>
      <c r="R19" s="34"/>
      <c r="S19" s="11"/>
      <c r="T19" s="38">
        <f t="shared" si="18"/>
        <v>0</v>
      </c>
      <c r="U19" s="34"/>
      <c r="V19" s="11"/>
      <c r="W19" s="38">
        <f t="shared" si="19"/>
        <v>0</v>
      </c>
    </row>
    <row r="20" spans="1:23" ht="12.75" hidden="1">
      <c r="A20" s="10" t="str">
        <f t="shared" si="10"/>
        <v> </v>
      </c>
      <c r="B20" s="32"/>
      <c r="C20" s="37"/>
      <c r="D20" s="13">
        <f t="shared" si="11"/>
        <v>0</v>
      </c>
      <c r="E20" s="11">
        <f t="shared" si="12"/>
        <v>212</v>
      </c>
      <c r="F20" s="14">
        <f t="shared" si="13"/>
        <v>0</v>
      </c>
      <c r="G20" s="34" t="s">
        <v>15</v>
      </c>
      <c r="H20" s="11" t="s">
        <v>15</v>
      </c>
      <c r="I20" s="38">
        <f t="shared" si="14"/>
        <v>0</v>
      </c>
      <c r="J20" s="35" t="s">
        <v>15</v>
      </c>
      <c r="K20" s="32" t="s">
        <v>15</v>
      </c>
      <c r="L20" s="38">
        <f t="shared" si="15"/>
        <v>0</v>
      </c>
      <c r="M20" s="22"/>
      <c r="N20" s="22"/>
      <c r="O20" s="38">
        <f t="shared" si="16"/>
        <v>0</v>
      </c>
      <c r="P20" s="34"/>
      <c r="Q20" s="38">
        <f t="shared" si="17"/>
        <v>0</v>
      </c>
      <c r="R20" s="11"/>
      <c r="S20" s="11"/>
      <c r="T20" s="38">
        <f t="shared" si="18"/>
        <v>0</v>
      </c>
      <c r="U20" s="11"/>
      <c r="V20" s="11"/>
      <c r="W20" s="38">
        <f t="shared" si="19"/>
        <v>0</v>
      </c>
    </row>
    <row r="21" spans="1:23" ht="12.75" hidden="1">
      <c r="A21" s="10" t="str">
        <f t="shared" si="10"/>
        <v> </v>
      </c>
      <c r="B21" s="32"/>
      <c r="C21" s="37"/>
      <c r="D21" s="13">
        <f t="shared" si="11"/>
        <v>0</v>
      </c>
      <c r="E21" s="11">
        <f t="shared" si="12"/>
        <v>212</v>
      </c>
      <c r="F21" s="14">
        <f t="shared" si="13"/>
        <v>0</v>
      </c>
      <c r="G21" s="34" t="s">
        <v>15</v>
      </c>
      <c r="H21" s="11" t="s">
        <v>15</v>
      </c>
      <c r="I21" s="38">
        <f t="shared" si="14"/>
        <v>0</v>
      </c>
      <c r="J21" s="35" t="s">
        <v>15</v>
      </c>
      <c r="K21" s="32" t="s">
        <v>15</v>
      </c>
      <c r="L21" s="38">
        <f t="shared" si="15"/>
        <v>0</v>
      </c>
      <c r="M21" s="11"/>
      <c r="N21" s="11"/>
      <c r="O21" s="39">
        <f t="shared" si="16"/>
        <v>0</v>
      </c>
      <c r="P21" s="34"/>
      <c r="Q21" s="40">
        <f t="shared" si="17"/>
        <v>0</v>
      </c>
      <c r="R21" s="41"/>
      <c r="S21" s="22"/>
      <c r="T21" s="40">
        <f t="shared" si="18"/>
        <v>0</v>
      </c>
      <c r="U21" s="41"/>
      <c r="V21" s="22"/>
      <c r="W21" s="40">
        <f t="shared" si="19"/>
        <v>0</v>
      </c>
    </row>
    <row r="22" spans="1:23" ht="12.75" hidden="1">
      <c r="A22" s="10" t="str">
        <f t="shared" si="10"/>
        <v> </v>
      </c>
      <c r="B22" s="32"/>
      <c r="C22" s="37"/>
      <c r="D22" s="13">
        <f t="shared" si="11"/>
        <v>0</v>
      </c>
      <c r="E22" s="11">
        <f t="shared" si="12"/>
        <v>212</v>
      </c>
      <c r="F22" s="14">
        <f t="shared" si="13"/>
        <v>0</v>
      </c>
      <c r="G22" s="34" t="s">
        <v>15</v>
      </c>
      <c r="H22" s="11" t="s">
        <v>15</v>
      </c>
      <c r="I22" s="38">
        <f t="shared" si="14"/>
        <v>0</v>
      </c>
      <c r="J22" s="35" t="s">
        <v>15</v>
      </c>
      <c r="K22" s="32" t="s">
        <v>15</v>
      </c>
      <c r="L22" s="38">
        <f t="shared" si="15"/>
        <v>0</v>
      </c>
      <c r="M22" s="34"/>
      <c r="N22" s="11"/>
      <c r="O22" s="38">
        <f t="shared" si="16"/>
        <v>0</v>
      </c>
      <c r="P22" s="11"/>
      <c r="Q22" s="38">
        <f t="shared" si="17"/>
        <v>0</v>
      </c>
      <c r="R22" s="11"/>
      <c r="S22" s="11"/>
      <c r="T22" s="38">
        <f t="shared" si="18"/>
        <v>0</v>
      </c>
      <c r="U22" s="11"/>
      <c r="V22" s="11"/>
      <c r="W22" s="38">
        <f t="shared" si="19"/>
        <v>0</v>
      </c>
    </row>
    <row r="23" spans="1:23" ht="12.75" hidden="1">
      <c r="A23" s="10" t="str">
        <f t="shared" si="10"/>
        <v> </v>
      </c>
      <c r="B23" s="32"/>
      <c r="C23" s="37"/>
      <c r="D23" s="13">
        <f t="shared" si="11"/>
        <v>0</v>
      </c>
      <c r="E23" s="11">
        <f t="shared" si="12"/>
        <v>212</v>
      </c>
      <c r="F23" s="14">
        <f t="shared" si="13"/>
        <v>0</v>
      </c>
      <c r="G23" s="34" t="s">
        <v>15</v>
      </c>
      <c r="H23" s="11" t="s">
        <v>15</v>
      </c>
      <c r="I23" s="38">
        <f t="shared" si="14"/>
        <v>0</v>
      </c>
      <c r="J23" s="35" t="s">
        <v>15</v>
      </c>
      <c r="K23" s="32" t="s">
        <v>15</v>
      </c>
      <c r="L23" s="38">
        <f t="shared" si="15"/>
        <v>0</v>
      </c>
      <c r="M23" s="34"/>
      <c r="N23" s="11"/>
      <c r="O23" s="38">
        <f t="shared" si="16"/>
        <v>0</v>
      </c>
      <c r="P23" s="11"/>
      <c r="Q23" s="38">
        <f t="shared" si="17"/>
        <v>0</v>
      </c>
      <c r="R23" s="11"/>
      <c r="S23" s="11"/>
      <c r="T23" s="38">
        <f t="shared" si="18"/>
        <v>0</v>
      </c>
      <c r="U23" s="11"/>
      <c r="V23" s="11"/>
      <c r="W23" s="38">
        <f t="shared" si="19"/>
        <v>0</v>
      </c>
    </row>
    <row r="24" spans="1:23" ht="12.75" hidden="1">
      <c r="A24" s="10" t="str">
        <f t="shared" si="10"/>
        <v> </v>
      </c>
      <c r="B24" s="32"/>
      <c r="C24" s="37"/>
      <c r="D24" s="13">
        <f t="shared" si="11"/>
        <v>0</v>
      </c>
      <c r="E24" s="11">
        <f t="shared" si="12"/>
        <v>212</v>
      </c>
      <c r="F24" s="14">
        <f t="shared" si="13"/>
        <v>0</v>
      </c>
      <c r="G24" s="34" t="s">
        <v>15</v>
      </c>
      <c r="H24" s="11" t="s">
        <v>15</v>
      </c>
      <c r="I24" s="38">
        <f t="shared" si="14"/>
        <v>0</v>
      </c>
      <c r="J24" s="35" t="s">
        <v>15</v>
      </c>
      <c r="K24" s="32" t="s">
        <v>15</v>
      </c>
      <c r="L24" s="38">
        <f t="shared" si="15"/>
        <v>0</v>
      </c>
      <c r="M24" s="34"/>
      <c r="N24" s="11"/>
      <c r="O24" s="38">
        <f t="shared" si="16"/>
        <v>0</v>
      </c>
      <c r="P24" s="11"/>
      <c r="Q24" s="38">
        <f t="shared" si="17"/>
        <v>0</v>
      </c>
      <c r="R24" s="34"/>
      <c r="S24" s="11"/>
      <c r="T24" s="38">
        <f t="shared" si="18"/>
        <v>0</v>
      </c>
      <c r="U24" s="34"/>
      <c r="V24" s="11"/>
      <c r="W24" s="38">
        <f t="shared" si="19"/>
        <v>0</v>
      </c>
    </row>
    <row r="25" spans="1:23" ht="12.75" hidden="1">
      <c r="A25" s="10" t="str">
        <f t="shared" si="10"/>
        <v> </v>
      </c>
      <c r="B25" s="32"/>
      <c r="C25" s="37"/>
      <c r="D25" s="13">
        <f t="shared" si="11"/>
        <v>0</v>
      </c>
      <c r="E25" s="11">
        <f t="shared" si="12"/>
        <v>212</v>
      </c>
      <c r="F25" s="14">
        <f t="shared" si="13"/>
        <v>0</v>
      </c>
      <c r="G25" s="34" t="s">
        <v>15</v>
      </c>
      <c r="H25" s="11" t="s">
        <v>15</v>
      </c>
      <c r="I25" s="38">
        <f t="shared" si="14"/>
        <v>0</v>
      </c>
      <c r="J25" s="35" t="s">
        <v>15</v>
      </c>
      <c r="K25" s="32" t="s">
        <v>15</v>
      </c>
      <c r="L25" s="38">
        <f t="shared" si="15"/>
        <v>0</v>
      </c>
      <c r="M25" s="34"/>
      <c r="N25" s="11"/>
      <c r="O25" s="38">
        <f t="shared" si="16"/>
        <v>0</v>
      </c>
      <c r="P25" s="34"/>
      <c r="Q25" s="38">
        <f t="shared" si="17"/>
        <v>0</v>
      </c>
      <c r="R25" s="11"/>
      <c r="S25" s="11"/>
      <c r="T25" s="38">
        <f t="shared" si="18"/>
        <v>0</v>
      </c>
      <c r="U25" s="11"/>
      <c r="V25" s="11"/>
      <c r="W25" s="38">
        <f t="shared" si="19"/>
        <v>0</v>
      </c>
    </row>
    <row r="26" spans="1:23" ht="12.75" hidden="1">
      <c r="A26" s="10" t="str">
        <f t="shared" si="10"/>
        <v> </v>
      </c>
      <c r="B26" s="16"/>
      <c r="C26" s="37"/>
      <c r="D26" s="13">
        <f t="shared" si="11"/>
        <v>0</v>
      </c>
      <c r="E26" s="11">
        <f t="shared" si="12"/>
        <v>212</v>
      </c>
      <c r="F26" s="14">
        <f t="shared" si="13"/>
        <v>0</v>
      </c>
      <c r="G26" s="34" t="s">
        <v>15</v>
      </c>
      <c r="H26" s="11" t="s">
        <v>15</v>
      </c>
      <c r="I26" s="38">
        <f t="shared" si="14"/>
        <v>0</v>
      </c>
      <c r="J26" s="35" t="s">
        <v>15</v>
      </c>
      <c r="K26" s="32" t="s">
        <v>15</v>
      </c>
      <c r="L26" s="38">
        <f t="shared" si="15"/>
        <v>0</v>
      </c>
      <c r="M26" s="41"/>
      <c r="N26" s="22"/>
      <c r="O26" s="38">
        <f t="shared" si="16"/>
        <v>0</v>
      </c>
      <c r="P26" s="41"/>
      <c r="Q26" s="38">
        <f t="shared" si="17"/>
        <v>0</v>
      </c>
      <c r="R26" s="41"/>
      <c r="S26" s="22"/>
      <c r="T26" s="38">
        <f t="shared" si="18"/>
        <v>0</v>
      </c>
      <c r="U26" s="41"/>
      <c r="V26" s="22"/>
      <c r="W26" s="38">
        <f t="shared" si="19"/>
        <v>0</v>
      </c>
    </row>
    <row r="27" spans="1:23" ht="12.75" hidden="1">
      <c r="A27" s="10" t="str">
        <f t="shared" si="10"/>
        <v> </v>
      </c>
      <c r="B27" s="16"/>
      <c r="C27" s="37"/>
      <c r="D27" s="13">
        <f t="shared" si="11"/>
        <v>0</v>
      </c>
      <c r="E27" s="11">
        <f t="shared" si="12"/>
        <v>212</v>
      </c>
      <c r="F27" s="14">
        <f t="shared" si="13"/>
        <v>0</v>
      </c>
      <c r="G27" s="34" t="s">
        <v>15</v>
      </c>
      <c r="H27" s="11" t="s">
        <v>15</v>
      </c>
      <c r="I27" s="38">
        <f t="shared" si="14"/>
        <v>0</v>
      </c>
      <c r="J27" s="35" t="s">
        <v>15</v>
      </c>
      <c r="K27" s="32" t="s">
        <v>15</v>
      </c>
      <c r="L27" s="38">
        <f t="shared" si="15"/>
        <v>0</v>
      </c>
      <c r="M27" s="34"/>
      <c r="N27" s="11"/>
      <c r="O27" s="38">
        <f t="shared" si="16"/>
        <v>0</v>
      </c>
      <c r="P27" s="34"/>
      <c r="Q27" s="38">
        <f t="shared" si="17"/>
        <v>0</v>
      </c>
      <c r="R27" s="11"/>
      <c r="S27" s="11"/>
      <c r="T27" s="38">
        <f t="shared" si="18"/>
        <v>0</v>
      </c>
      <c r="U27" s="11"/>
      <c r="V27" s="11"/>
      <c r="W27" s="38">
        <f t="shared" si="19"/>
        <v>0</v>
      </c>
    </row>
    <row r="28" spans="1:23" ht="12.75" hidden="1">
      <c r="A28" s="10" t="str">
        <f t="shared" si="10"/>
        <v> </v>
      </c>
      <c r="B28" s="32"/>
      <c r="C28" s="37"/>
      <c r="D28" s="13">
        <f t="shared" si="11"/>
        <v>0</v>
      </c>
      <c r="E28" s="11">
        <f t="shared" si="12"/>
        <v>212</v>
      </c>
      <c r="F28" s="14">
        <f t="shared" si="13"/>
        <v>0</v>
      </c>
      <c r="G28" s="34" t="s">
        <v>15</v>
      </c>
      <c r="H28" s="11" t="s">
        <v>15</v>
      </c>
      <c r="I28" s="38">
        <f t="shared" si="14"/>
        <v>0</v>
      </c>
      <c r="J28" s="35" t="s">
        <v>15</v>
      </c>
      <c r="K28" s="32" t="s">
        <v>15</v>
      </c>
      <c r="L28" s="38">
        <f t="shared" si="15"/>
        <v>0</v>
      </c>
      <c r="M28" s="34"/>
      <c r="N28" s="11"/>
      <c r="O28" s="38">
        <f t="shared" si="16"/>
        <v>0</v>
      </c>
      <c r="P28" s="34"/>
      <c r="Q28" s="38">
        <f t="shared" si="17"/>
        <v>0</v>
      </c>
      <c r="R28" s="34"/>
      <c r="S28" s="11"/>
      <c r="T28" s="38">
        <f t="shared" si="18"/>
        <v>0</v>
      </c>
      <c r="U28" s="34"/>
      <c r="V28" s="11"/>
      <c r="W28" s="38">
        <f t="shared" si="19"/>
        <v>0</v>
      </c>
    </row>
    <row r="29" spans="1:23" ht="12.75" hidden="1">
      <c r="A29" s="10" t="str">
        <f t="shared" si="10"/>
        <v> </v>
      </c>
      <c r="B29" s="32"/>
      <c r="C29" s="37"/>
      <c r="D29" s="13">
        <f t="shared" si="11"/>
        <v>0</v>
      </c>
      <c r="E29" s="11">
        <f t="shared" si="12"/>
        <v>212</v>
      </c>
      <c r="F29" s="14">
        <f t="shared" si="13"/>
        <v>0</v>
      </c>
      <c r="G29" s="34" t="s">
        <v>15</v>
      </c>
      <c r="H29" s="11" t="s">
        <v>15</v>
      </c>
      <c r="I29" s="38">
        <f t="shared" si="14"/>
        <v>0</v>
      </c>
      <c r="J29" s="35" t="s">
        <v>15</v>
      </c>
      <c r="K29" s="32" t="s">
        <v>15</v>
      </c>
      <c r="L29" s="38">
        <f t="shared" si="15"/>
        <v>0</v>
      </c>
      <c r="M29" s="34"/>
      <c r="N29" s="11"/>
      <c r="O29" s="38">
        <f t="shared" si="16"/>
        <v>0</v>
      </c>
      <c r="P29" s="34"/>
      <c r="Q29" s="38">
        <f t="shared" si="17"/>
        <v>0</v>
      </c>
      <c r="R29" s="11"/>
      <c r="S29" s="11"/>
      <c r="T29" s="38">
        <f t="shared" si="18"/>
        <v>0</v>
      </c>
      <c r="U29" s="11"/>
      <c r="V29" s="11"/>
      <c r="W29" s="38">
        <f t="shared" si="19"/>
        <v>0</v>
      </c>
    </row>
    <row r="30" spans="1:23" ht="12.75" hidden="1">
      <c r="A30" s="10" t="str">
        <f t="shared" si="10"/>
        <v> </v>
      </c>
      <c r="B30" s="32"/>
      <c r="C30" s="37"/>
      <c r="D30" s="13">
        <f t="shared" si="11"/>
        <v>0</v>
      </c>
      <c r="E30" s="11">
        <f t="shared" si="12"/>
        <v>212</v>
      </c>
      <c r="F30" s="14">
        <f t="shared" si="13"/>
        <v>0</v>
      </c>
      <c r="G30" s="34" t="s">
        <v>15</v>
      </c>
      <c r="H30" s="11" t="s">
        <v>15</v>
      </c>
      <c r="I30" s="38">
        <f t="shared" si="14"/>
        <v>0</v>
      </c>
      <c r="J30" s="35" t="s">
        <v>15</v>
      </c>
      <c r="K30" s="32" t="s">
        <v>15</v>
      </c>
      <c r="L30" s="38">
        <f t="shared" si="15"/>
        <v>0</v>
      </c>
      <c r="M30" s="34"/>
      <c r="N30" s="11"/>
      <c r="O30" s="38">
        <f t="shared" si="16"/>
        <v>0</v>
      </c>
      <c r="P30" s="34"/>
      <c r="Q30" s="38">
        <f t="shared" si="17"/>
        <v>0</v>
      </c>
      <c r="R30" s="11"/>
      <c r="S30" s="11"/>
      <c r="T30" s="38">
        <f t="shared" si="18"/>
        <v>0</v>
      </c>
      <c r="U30" s="11"/>
      <c r="V30" s="11"/>
      <c r="W30" s="38">
        <f t="shared" si="19"/>
        <v>0</v>
      </c>
    </row>
    <row r="32" spans="1:3" ht="12.75">
      <c r="A32" s="1" t="s">
        <v>55</v>
      </c>
      <c r="C32" s="19" t="s">
        <v>56</v>
      </c>
    </row>
    <row r="33" ht="12.75">
      <c r="C33" s="42" t="s">
        <v>57</v>
      </c>
    </row>
    <row r="34" ht="12.75">
      <c r="C3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Q1"/>
    <mergeCell ref="R1:T1"/>
    <mergeCell ref="U1:W1"/>
  </mergeCells>
  <conditionalFormatting sqref="G3:H30 J3:K30 M3:N30 P3:P30 R3:S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U3:V3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53" sqref="AA53"/>
    </sheetView>
  </sheetViews>
  <sheetFormatPr defaultColWidth="9.140625" defaultRowHeight="15"/>
  <cols>
    <col min="1" max="1" width="4.28125" style="1" customWidth="1"/>
    <col min="2" max="2" width="9.28125" style="2" customWidth="1"/>
    <col min="3" max="3" width="21.7109375" style="3" customWidth="1"/>
    <col min="4" max="4" width="6.00390625" style="1" customWidth="1"/>
    <col min="5" max="5" width="5.8515625" style="2" customWidth="1"/>
    <col min="6" max="6" width="5.574218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6" width="3.140625" style="2" customWidth="1"/>
    <col min="17" max="17" width="5.57421875" style="2" customWidth="1"/>
    <col min="18" max="19" width="3.140625" style="2" customWidth="1"/>
    <col min="20" max="20" width="5.57421875" style="2" customWidth="1"/>
    <col min="21" max="22" width="3.140625" style="2" customWidth="1"/>
    <col min="23" max="23" width="5.57421875" style="2" customWidth="1"/>
    <col min="24" max="16384" width="9.140625" style="1" customWidth="1"/>
  </cols>
  <sheetData>
    <row r="1" spans="1:23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 t="s">
        <v>5</v>
      </c>
      <c r="S1" s="5"/>
      <c r="T1" s="5"/>
      <c r="U1" s="5" t="s">
        <v>4</v>
      </c>
      <c r="V1" s="5"/>
      <c r="W1" s="5"/>
    </row>
    <row r="2" spans="1:23" ht="12.75">
      <c r="A2" s="6" t="s">
        <v>6</v>
      </c>
      <c r="B2" s="7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4" t="s">
        <v>9</v>
      </c>
      <c r="R2" s="9" t="s">
        <v>12</v>
      </c>
      <c r="S2" s="7" t="s">
        <v>13</v>
      </c>
      <c r="T2" s="4" t="s">
        <v>9</v>
      </c>
      <c r="U2" s="9" t="s">
        <v>12</v>
      </c>
      <c r="V2" s="7" t="s">
        <v>13</v>
      </c>
      <c r="W2" s="4" t="s">
        <v>9</v>
      </c>
    </row>
    <row r="3" spans="1:23" ht="12.75">
      <c r="A3" s="10">
        <v>1</v>
      </c>
      <c r="B3" s="11">
        <v>202</v>
      </c>
      <c r="C3" s="33" t="s">
        <v>82</v>
      </c>
      <c r="D3" s="13">
        <f aca="true" t="shared" si="0" ref="D3:D10">SUM(I3,L3,O3,Q3,T3,W3)</f>
        <v>184</v>
      </c>
      <c r="E3" s="11">
        <f aca="true" t="shared" si="1" ref="E3:E10">$D$3-D3</f>
        <v>0</v>
      </c>
      <c r="F3" s="14">
        <v>0</v>
      </c>
      <c r="G3" s="34">
        <v>20</v>
      </c>
      <c r="H3" s="32">
        <v>18</v>
      </c>
      <c r="I3" s="20">
        <f aca="true" t="shared" si="2" ref="I3:I10">SUM(G3:H3)</f>
        <v>38</v>
      </c>
      <c r="J3" s="35">
        <v>20</v>
      </c>
      <c r="K3" s="32">
        <v>20</v>
      </c>
      <c r="L3" s="18">
        <f aca="true" t="shared" si="3" ref="L3:L10">SUM(J3:K3)</f>
        <v>40</v>
      </c>
      <c r="M3" s="35">
        <v>20</v>
      </c>
      <c r="N3" s="32">
        <v>22</v>
      </c>
      <c r="O3" s="21">
        <f aca="true" t="shared" si="4" ref="O3:O10">SUM(M3:N3)</f>
        <v>42</v>
      </c>
      <c r="P3" s="32">
        <v>20</v>
      </c>
      <c r="Q3" s="18">
        <f aca="true" t="shared" si="5" ref="Q3:Q10">SUM(P3:P3)</f>
        <v>20</v>
      </c>
      <c r="R3" s="32">
        <v>22</v>
      </c>
      <c r="S3" s="32">
        <v>22</v>
      </c>
      <c r="T3" s="21">
        <f aca="true" t="shared" si="6" ref="T3:T10">SUM(R3:S3)</f>
        <v>44</v>
      </c>
      <c r="U3" s="32"/>
      <c r="V3" s="32"/>
      <c r="W3" s="20">
        <f aca="true" t="shared" si="7" ref="W3:W10">SUM(U3:V3)</f>
        <v>0</v>
      </c>
    </row>
    <row r="4" spans="1:23" ht="12.75">
      <c r="A4" s="10">
        <f aca="true" t="shared" si="8" ref="A4:A9">IF(B4&gt;0,A3+1," ")</f>
        <v>2</v>
      </c>
      <c r="B4" s="11">
        <v>735</v>
      </c>
      <c r="C4" s="33" t="s">
        <v>83</v>
      </c>
      <c r="D4" s="13">
        <f t="shared" si="0"/>
        <v>181</v>
      </c>
      <c r="E4" s="11">
        <f t="shared" si="1"/>
        <v>3</v>
      </c>
      <c r="F4" s="14">
        <f aca="true" t="shared" si="9" ref="F4:F10">D3-D4</f>
        <v>3</v>
      </c>
      <c r="G4" s="34">
        <v>18</v>
      </c>
      <c r="H4" s="32">
        <v>19</v>
      </c>
      <c r="I4" s="20">
        <f t="shared" si="2"/>
        <v>37</v>
      </c>
      <c r="J4" s="35">
        <v>22</v>
      </c>
      <c r="K4" s="32">
        <v>22</v>
      </c>
      <c r="L4" s="21">
        <f t="shared" si="3"/>
        <v>44</v>
      </c>
      <c r="M4" s="35">
        <v>25</v>
      </c>
      <c r="N4" s="32">
        <v>25</v>
      </c>
      <c r="O4" s="17">
        <f t="shared" si="4"/>
        <v>50</v>
      </c>
      <c r="P4" s="32" t="s">
        <v>15</v>
      </c>
      <c r="Q4" s="20">
        <f t="shared" si="5"/>
        <v>0</v>
      </c>
      <c r="R4" s="32">
        <v>25</v>
      </c>
      <c r="S4" s="32">
        <v>25</v>
      </c>
      <c r="T4" s="17">
        <f t="shared" si="6"/>
        <v>50</v>
      </c>
      <c r="U4" s="32"/>
      <c r="V4" s="32"/>
      <c r="W4" s="20">
        <f t="shared" si="7"/>
        <v>0</v>
      </c>
    </row>
    <row r="5" spans="1:23" ht="12.75">
      <c r="A5" s="10">
        <f t="shared" si="8"/>
        <v>3</v>
      </c>
      <c r="B5" s="22">
        <v>321</v>
      </c>
      <c r="C5" s="33" t="s">
        <v>84</v>
      </c>
      <c r="D5" s="13">
        <f t="shared" si="0"/>
        <v>163</v>
      </c>
      <c r="E5" s="11">
        <f t="shared" si="1"/>
        <v>21</v>
      </c>
      <c r="F5" s="14">
        <f t="shared" si="9"/>
        <v>18</v>
      </c>
      <c r="G5" s="34">
        <v>16</v>
      </c>
      <c r="H5" s="32">
        <v>16</v>
      </c>
      <c r="I5" s="20">
        <f t="shared" si="2"/>
        <v>32</v>
      </c>
      <c r="J5" s="35">
        <v>17</v>
      </c>
      <c r="K5" s="32">
        <v>17</v>
      </c>
      <c r="L5" s="20">
        <f t="shared" si="3"/>
        <v>34</v>
      </c>
      <c r="M5" s="35">
        <v>19</v>
      </c>
      <c r="N5" s="32">
        <v>19</v>
      </c>
      <c r="O5" s="23">
        <f t="shared" si="4"/>
        <v>38</v>
      </c>
      <c r="P5" s="32">
        <v>19</v>
      </c>
      <c r="Q5" s="20">
        <f t="shared" si="5"/>
        <v>19</v>
      </c>
      <c r="R5" s="32">
        <v>20</v>
      </c>
      <c r="S5" s="32">
        <v>20</v>
      </c>
      <c r="T5" s="18">
        <f t="shared" si="6"/>
        <v>40</v>
      </c>
      <c r="U5" s="32"/>
      <c r="V5" s="32"/>
      <c r="W5" s="20">
        <f t="shared" si="7"/>
        <v>0</v>
      </c>
    </row>
    <row r="6" spans="1:23" ht="12.75">
      <c r="A6" s="10">
        <f t="shared" si="8"/>
        <v>4</v>
      </c>
      <c r="B6" s="11">
        <v>642</v>
      </c>
      <c r="C6" s="33" t="s">
        <v>85</v>
      </c>
      <c r="D6" s="13">
        <f t="shared" si="0"/>
        <v>141</v>
      </c>
      <c r="E6" s="11">
        <f t="shared" si="1"/>
        <v>43</v>
      </c>
      <c r="F6" s="14">
        <f t="shared" si="9"/>
        <v>22</v>
      </c>
      <c r="G6" s="34">
        <v>19</v>
      </c>
      <c r="H6" s="35">
        <v>20</v>
      </c>
      <c r="I6" s="18">
        <f t="shared" si="2"/>
        <v>39</v>
      </c>
      <c r="J6" s="35">
        <v>19</v>
      </c>
      <c r="K6" s="35">
        <v>19</v>
      </c>
      <c r="L6" s="20">
        <f t="shared" si="3"/>
        <v>38</v>
      </c>
      <c r="M6" s="35">
        <v>22</v>
      </c>
      <c r="N6" s="32">
        <v>20</v>
      </c>
      <c r="O6" s="18">
        <f t="shared" si="4"/>
        <v>42</v>
      </c>
      <c r="P6" s="35">
        <v>22</v>
      </c>
      <c r="Q6" s="21">
        <f t="shared" si="5"/>
        <v>22</v>
      </c>
      <c r="R6" s="32" t="s">
        <v>15</v>
      </c>
      <c r="S6" s="32" t="s">
        <v>15</v>
      </c>
      <c r="T6" s="20">
        <f t="shared" si="6"/>
        <v>0</v>
      </c>
      <c r="U6" s="32"/>
      <c r="V6" s="32"/>
      <c r="W6" s="20">
        <f t="shared" si="7"/>
        <v>0</v>
      </c>
    </row>
    <row r="7" spans="1:23" ht="12.75">
      <c r="A7" s="10">
        <f t="shared" si="8"/>
        <v>5</v>
      </c>
      <c r="B7" s="11">
        <v>551</v>
      </c>
      <c r="C7" s="33" t="s">
        <v>86</v>
      </c>
      <c r="D7" s="13">
        <f t="shared" si="0"/>
        <v>125</v>
      </c>
      <c r="E7" s="11">
        <f t="shared" si="1"/>
        <v>59</v>
      </c>
      <c r="F7" s="14">
        <f t="shared" si="9"/>
        <v>16</v>
      </c>
      <c r="G7" s="34">
        <v>25</v>
      </c>
      <c r="H7" s="32">
        <v>25</v>
      </c>
      <c r="I7" s="17">
        <f t="shared" si="2"/>
        <v>50</v>
      </c>
      <c r="J7" s="35">
        <v>25</v>
      </c>
      <c r="K7" s="32">
        <v>25</v>
      </c>
      <c r="L7" s="17">
        <f t="shared" si="3"/>
        <v>50</v>
      </c>
      <c r="M7" s="35" t="s">
        <v>15</v>
      </c>
      <c r="N7" s="32" t="s">
        <v>15</v>
      </c>
      <c r="O7" s="20">
        <f t="shared" si="4"/>
        <v>0</v>
      </c>
      <c r="P7" s="35">
        <v>25</v>
      </c>
      <c r="Q7" s="17">
        <f t="shared" si="5"/>
        <v>25</v>
      </c>
      <c r="R7" s="32" t="s">
        <v>15</v>
      </c>
      <c r="S7" s="32" t="s">
        <v>15</v>
      </c>
      <c r="T7" s="20">
        <f t="shared" si="6"/>
        <v>0</v>
      </c>
      <c r="U7" s="32"/>
      <c r="V7" s="32"/>
      <c r="W7" s="20">
        <f t="shared" si="7"/>
        <v>0</v>
      </c>
    </row>
    <row r="8" spans="1:23" ht="12.75">
      <c r="A8" s="10">
        <f t="shared" si="8"/>
        <v>6</v>
      </c>
      <c r="B8" s="11">
        <v>234</v>
      </c>
      <c r="C8" s="33" t="s">
        <v>87</v>
      </c>
      <c r="D8" s="13">
        <f t="shared" si="0"/>
        <v>116</v>
      </c>
      <c r="E8" s="11">
        <f t="shared" si="1"/>
        <v>68</v>
      </c>
      <c r="F8" s="14">
        <f t="shared" si="9"/>
        <v>9</v>
      </c>
      <c r="G8" s="34">
        <v>15</v>
      </c>
      <c r="H8" s="32">
        <v>15</v>
      </c>
      <c r="I8" s="20">
        <f t="shared" si="2"/>
        <v>30</v>
      </c>
      <c r="J8" s="35">
        <v>16</v>
      </c>
      <c r="K8" s="32">
        <v>16</v>
      </c>
      <c r="L8" s="20">
        <f t="shared" si="3"/>
        <v>32</v>
      </c>
      <c r="M8" s="35">
        <v>18</v>
      </c>
      <c r="N8" s="32">
        <v>18</v>
      </c>
      <c r="O8" s="20">
        <f t="shared" si="4"/>
        <v>36</v>
      </c>
      <c r="P8" s="32">
        <v>18</v>
      </c>
      <c r="Q8" s="20">
        <f t="shared" si="5"/>
        <v>18</v>
      </c>
      <c r="R8" s="32" t="s">
        <v>15</v>
      </c>
      <c r="S8" s="32" t="s">
        <v>15</v>
      </c>
      <c r="T8" s="20">
        <f t="shared" si="6"/>
        <v>0</v>
      </c>
      <c r="U8" s="32"/>
      <c r="V8" s="32"/>
      <c r="W8" s="20">
        <f t="shared" si="7"/>
        <v>0</v>
      </c>
    </row>
    <row r="9" spans="1:23" ht="12.75">
      <c r="A9" s="10">
        <f t="shared" si="8"/>
        <v>7</v>
      </c>
      <c r="B9" s="11">
        <v>205</v>
      </c>
      <c r="C9" s="33" t="s">
        <v>88</v>
      </c>
      <c r="D9" s="13">
        <f t="shared" si="0"/>
        <v>70</v>
      </c>
      <c r="E9" s="11">
        <f t="shared" si="1"/>
        <v>114</v>
      </c>
      <c r="F9" s="14">
        <f t="shared" si="9"/>
        <v>46</v>
      </c>
      <c r="G9" s="34">
        <v>17</v>
      </c>
      <c r="H9" s="32">
        <v>17</v>
      </c>
      <c r="I9" s="20">
        <f t="shared" si="2"/>
        <v>34</v>
      </c>
      <c r="J9" s="35">
        <v>18</v>
      </c>
      <c r="K9" s="32">
        <v>18</v>
      </c>
      <c r="L9" s="20">
        <f t="shared" si="3"/>
        <v>36</v>
      </c>
      <c r="M9" s="35" t="s">
        <v>15</v>
      </c>
      <c r="N9" s="32" t="s">
        <v>15</v>
      </c>
      <c r="O9" s="20">
        <f t="shared" si="4"/>
        <v>0</v>
      </c>
      <c r="P9" s="32" t="s">
        <v>15</v>
      </c>
      <c r="Q9" s="20">
        <f t="shared" si="5"/>
        <v>0</v>
      </c>
      <c r="R9" s="32" t="s">
        <v>15</v>
      </c>
      <c r="S9" s="32" t="s">
        <v>15</v>
      </c>
      <c r="T9" s="20">
        <f t="shared" si="6"/>
        <v>0</v>
      </c>
      <c r="U9" s="32"/>
      <c r="V9" s="32"/>
      <c r="W9" s="20">
        <f t="shared" si="7"/>
        <v>0</v>
      </c>
    </row>
    <row r="10" spans="1:23" ht="12.75">
      <c r="A10" s="10">
        <v>2</v>
      </c>
      <c r="B10" s="11">
        <v>131</v>
      </c>
      <c r="C10" s="33" t="s">
        <v>89</v>
      </c>
      <c r="D10" s="13">
        <f t="shared" si="0"/>
        <v>44</v>
      </c>
      <c r="E10" s="11">
        <f t="shared" si="1"/>
        <v>140</v>
      </c>
      <c r="F10" s="14">
        <f t="shared" si="9"/>
        <v>26</v>
      </c>
      <c r="G10" s="34">
        <v>22</v>
      </c>
      <c r="H10" s="32">
        <v>22</v>
      </c>
      <c r="I10" s="21">
        <f t="shared" si="2"/>
        <v>44</v>
      </c>
      <c r="J10" s="35" t="s">
        <v>15</v>
      </c>
      <c r="K10" s="32" t="s">
        <v>15</v>
      </c>
      <c r="L10" s="20">
        <f t="shared" si="3"/>
        <v>0</v>
      </c>
      <c r="M10" s="35" t="s">
        <v>15</v>
      </c>
      <c r="N10" s="32" t="s">
        <v>15</v>
      </c>
      <c r="O10" s="20">
        <f t="shared" si="4"/>
        <v>0</v>
      </c>
      <c r="P10" s="32" t="s">
        <v>15</v>
      </c>
      <c r="Q10" s="20">
        <f t="shared" si="5"/>
        <v>0</v>
      </c>
      <c r="R10" s="32" t="s">
        <v>15</v>
      </c>
      <c r="S10" s="32" t="s">
        <v>15</v>
      </c>
      <c r="T10" s="23">
        <f t="shared" si="6"/>
        <v>0</v>
      </c>
      <c r="U10" s="32"/>
      <c r="V10" s="32"/>
      <c r="W10" s="23">
        <f t="shared" si="7"/>
        <v>0</v>
      </c>
    </row>
    <row r="11" spans="1:23" ht="12.75" hidden="1">
      <c r="A11" s="10" t="str">
        <f aca="true" t="shared" si="10" ref="A11:A30">IF(B11&gt;0,A10+1," ")</f>
        <v> </v>
      </c>
      <c r="B11" s="11"/>
      <c r="C11" s="37"/>
      <c r="D11" s="13">
        <f aca="true" t="shared" si="11" ref="D11:D30">SUM(I11,L11,O11,Q11,T11,W11)</f>
        <v>0</v>
      </c>
      <c r="E11" s="11">
        <f aca="true" t="shared" si="12" ref="E11:E30">$D$3-D11</f>
        <v>184</v>
      </c>
      <c r="F11" s="14">
        <f aca="true" t="shared" si="13" ref="F11:F30">D10-D11</f>
        <v>44</v>
      </c>
      <c r="G11" s="34" t="s">
        <v>15</v>
      </c>
      <c r="H11" s="32" t="s">
        <v>15</v>
      </c>
      <c r="I11" s="20">
        <f aca="true" t="shared" si="14" ref="I11:I30">SUM(G11:H11)</f>
        <v>0</v>
      </c>
      <c r="J11" s="35" t="s">
        <v>15</v>
      </c>
      <c r="K11" s="32" t="s">
        <v>15</v>
      </c>
      <c r="L11" s="20">
        <f aca="true" t="shared" si="15" ref="L11:L30">SUM(J11:K11)</f>
        <v>0</v>
      </c>
      <c r="M11" s="35"/>
      <c r="N11" s="32"/>
      <c r="O11" s="20">
        <f aca="true" t="shared" si="16" ref="O11:O30">SUM(M11:N11)</f>
        <v>0</v>
      </c>
      <c r="P11" s="32"/>
      <c r="Q11" s="20">
        <f aca="true" t="shared" si="17" ref="Q11:Q30">SUM(P11:P11)</f>
        <v>0</v>
      </c>
      <c r="R11" s="32"/>
      <c r="S11" s="32"/>
      <c r="T11" s="20">
        <f aca="true" t="shared" si="18" ref="T11:T30">SUM(R11:S11)</f>
        <v>0</v>
      </c>
      <c r="U11" s="32"/>
      <c r="V11" s="32"/>
      <c r="W11" s="20">
        <f aca="true" t="shared" si="19" ref="W11:W30">SUM(U11:V11)</f>
        <v>0</v>
      </c>
    </row>
    <row r="12" spans="1:23" ht="12.75" hidden="1">
      <c r="A12" s="10" t="str">
        <f t="shared" si="10"/>
        <v> </v>
      </c>
      <c r="B12" s="11"/>
      <c r="C12" s="37"/>
      <c r="D12" s="13">
        <f t="shared" si="11"/>
        <v>0</v>
      </c>
      <c r="E12" s="11">
        <f t="shared" si="12"/>
        <v>184</v>
      </c>
      <c r="F12" s="14">
        <f t="shared" si="13"/>
        <v>0</v>
      </c>
      <c r="G12" s="34" t="s">
        <v>15</v>
      </c>
      <c r="H12" s="32" t="s">
        <v>15</v>
      </c>
      <c r="I12" s="20">
        <f t="shared" si="14"/>
        <v>0</v>
      </c>
      <c r="J12" s="35" t="s">
        <v>15</v>
      </c>
      <c r="K12" s="32" t="s">
        <v>15</v>
      </c>
      <c r="L12" s="20">
        <f t="shared" si="15"/>
        <v>0</v>
      </c>
      <c r="M12" s="35"/>
      <c r="N12" s="32"/>
      <c r="O12" s="20">
        <f t="shared" si="16"/>
        <v>0</v>
      </c>
      <c r="P12" s="32"/>
      <c r="Q12" s="20">
        <f t="shared" si="17"/>
        <v>0</v>
      </c>
      <c r="R12" s="16"/>
      <c r="S12" s="16"/>
      <c r="T12" s="20">
        <f t="shared" si="18"/>
        <v>0</v>
      </c>
      <c r="U12" s="16"/>
      <c r="V12" s="16"/>
      <c r="W12" s="20">
        <f t="shared" si="19"/>
        <v>0</v>
      </c>
    </row>
    <row r="13" spans="1:23" ht="12.75" hidden="1">
      <c r="A13" s="10" t="str">
        <f t="shared" si="10"/>
        <v> </v>
      </c>
      <c r="B13" s="11"/>
      <c r="C13" s="37"/>
      <c r="D13" s="13">
        <f t="shared" si="11"/>
        <v>0</v>
      </c>
      <c r="E13" s="11">
        <f t="shared" si="12"/>
        <v>184</v>
      </c>
      <c r="F13" s="14">
        <f t="shared" si="13"/>
        <v>0</v>
      </c>
      <c r="G13" s="34" t="s">
        <v>15</v>
      </c>
      <c r="H13" s="32" t="s">
        <v>15</v>
      </c>
      <c r="I13" s="20">
        <f t="shared" si="14"/>
        <v>0</v>
      </c>
      <c r="J13" s="35" t="s">
        <v>15</v>
      </c>
      <c r="K13" s="32" t="s">
        <v>15</v>
      </c>
      <c r="L13" s="20">
        <f t="shared" si="15"/>
        <v>0</v>
      </c>
      <c r="M13" s="35"/>
      <c r="N13" s="32"/>
      <c r="O13" s="20">
        <f t="shared" si="16"/>
        <v>0</v>
      </c>
      <c r="P13" s="35"/>
      <c r="Q13" s="20">
        <f t="shared" si="17"/>
        <v>0</v>
      </c>
      <c r="R13" s="16"/>
      <c r="S13" s="16"/>
      <c r="T13" s="20">
        <f t="shared" si="18"/>
        <v>0</v>
      </c>
      <c r="U13" s="16"/>
      <c r="V13" s="16"/>
      <c r="W13" s="20">
        <f t="shared" si="19"/>
        <v>0</v>
      </c>
    </row>
    <row r="14" spans="1:23" ht="12.75" hidden="1">
      <c r="A14" s="10" t="str">
        <f t="shared" si="10"/>
        <v> </v>
      </c>
      <c r="B14" s="22"/>
      <c r="C14" s="37"/>
      <c r="D14" s="13">
        <f t="shared" si="11"/>
        <v>0</v>
      </c>
      <c r="E14" s="11">
        <f t="shared" si="12"/>
        <v>184</v>
      </c>
      <c r="F14" s="14">
        <f t="shared" si="13"/>
        <v>0</v>
      </c>
      <c r="G14" s="34" t="s">
        <v>15</v>
      </c>
      <c r="H14" s="32" t="s">
        <v>15</v>
      </c>
      <c r="I14" s="20">
        <f t="shared" si="14"/>
        <v>0</v>
      </c>
      <c r="J14" s="35" t="s">
        <v>15</v>
      </c>
      <c r="K14" s="32" t="s">
        <v>15</v>
      </c>
      <c r="L14" s="20">
        <f t="shared" si="15"/>
        <v>0</v>
      </c>
      <c r="M14" s="35"/>
      <c r="N14" s="32"/>
      <c r="O14" s="20">
        <f t="shared" si="16"/>
        <v>0</v>
      </c>
      <c r="P14" s="32"/>
      <c r="Q14" s="20">
        <f t="shared" si="17"/>
        <v>0</v>
      </c>
      <c r="R14" s="16"/>
      <c r="S14" s="16"/>
      <c r="T14" s="20">
        <f t="shared" si="18"/>
        <v>0</v>
      </c>
      <c r="U14" s="16"/>
      <c r="V14" s="16"/>
      <c r="W14" s="20">
        <f t="shared" si="19"/>
        <v>0</v>
      </c>
    </row>
    <row r="15" spans="1:23" ht="12.75" hidden="1">
      <c r="A15" s="10" t="str">
        <f t="shared" si="10"/>
        <v> </v>
      </c>
      <c r="B15" s="11"/>
      <c r="C15" s="37"/>
      <c r="D15" s="13">
        <f t="shared" si="11"/>
        <v>0</v>
      </c>
      <c r="E15" s="11">
        <f t="shared" si="12"/>
        <v>184</v>
      </c>
      <c r="F15" s="14">
        <f t="shared" si="13"/>
        <v>0</v>
      </c>
      <c r="G15" s="34" t="s">
        <v>15</v>
      </c>
      <c r="H15" s="32" t="s">
        <v>15</v>
      </c>
      <c r="I15" s="20">
        <f t="shared" si="14"/>
        <v>0</v>
      </c>
      <c r="J15" s="35" t="s">
        <v>15</v>
      </c>
      <c r="K15" s="32" t="s">
        <v>15</v>
      </c>
      <c r="L15" s="20">
        <f t="shared" si="15"/>
        <v>0</v>
      </c>
      <c r="M15" s="35"/>
      <c r="N15" s="32"/>
      <c r="O15" s="20">
        <f t="shared" si="16"/>
        <v>0</v>
      </c>
      <c r="P15" s="35"/>
      <c r="Q15" s="20">
        <f t="shared" si="17"/>
        <v>0</v>
      </c>
      <c r="R15" s="32"/>
      <c r="S15" s="32"/>
      <c r="T15" s="20">
        <f t="shared" si="18"/>
        <v>0</v>
      </c>
      <c r="U15" s="32"/>
      <c r="V15" s="32"/>
      <c r="W15" s="20">
        <f t="shared" si="19"/>
        <v>0</v>
      </c>
    </row>
    <row r="16" spans="1:23" ht="12.75" hidden="1">
      <c r="A16" s="10" t="str">
        <f t="shared" si="10"/>
        <v> </v>
      </c>
      <c r="B16" s="11"/>
      <c r="C16" s="37"/>
      <c r="D16" s="13">
        <f t="shared" si="11"/>
        <v>0</v>
      </c>
      <c r="E16" s="11">
        <f t="shared" si="12"/>
        <v>184</v>
      </c>
      <c r="F16" s="14">
        <f t="shared" si="13"/>
        <v>0</v>
      </c>
      <c r="G16" s="34" t="s">
        <v>15</v>
      </c>
      <c r="H16" s="32" t="s">
        <v>15</v>
      </c>
      <c r="I16" s="20">
        <f t="shared" si="14"/>
        <v>0</v>
      </c>
      <c r="J16" s="35" t="s">
        <v>15</v>
      </c>
      <c r="K16" s="32" t="s">
        <v>15</v>
      </c>
      <c r="L16" s="20">
        <f t="shared" si="15"/>
        <v>0</v>
      </c>
      <c r="M16" s="35"/>
      <c r="N16" s="32"/>
      <c r="O16" s="20">
        <f t="shared" si="16"/>
        <v>0</v>
      </c>
      <c r="P16" s="15"/>
      <c r="Q16" s="20">
        <f t="shared" si="17"/>
        <v>0</v>
      </c>
      <c r="R16" s="32"/>
      <c r="S16" s="32"/>
      <c r="T16" s="20">
        <f t="shared" si="18"/>
        <v>0</v>
      </c>
      <c r="U16" s="32"/>
      <c r="V16" s="32"/>
      <c r="W16" s="20">
        <f t="shared" si="19"/>
        <v>0</v>
      </c>
    </row>
    <row r="17" spans="1:23" ht="12.75" hidden="1">
      <c r="A17" s="10" t="str">
        <f t="shared" si="10"/>
        <v> </v>
      </c>
      <c r="B17" s="11"/>
      <c r="C17" s="37"/>
      <c r="D17" s="13">
        <f t="shared" si="11"/>
        <v>0</v>
      </c>
      <c r="E17" s="11">
        <f t="shared" si="12"/>
        <v>184</v>
      </c>
      <c r="F17" s="14">
        <f t="shared" si="13"/>
        <v>0</v>
      </c>
      <c r="G17" s="34" t="s">
        <v>15</v>
      </c>
      <c r="H17" s="32" t="s">
        <v>15</v>
      </c>
      <c r="I17" s="20">
        <f t="shared" si="14"/>
        <v>0</v>
      </c>
      <c r="J17" s="35" t="s">
        <v>15</v>
      </c>
      <c r="K17" s="32" t="s">
        <v>15</v>
      </c>
      <c r="L17" s="20">
        <f t="shared" si="15"/>
        <v>0</v>
      </c>
      <c r="M17" s="35"/>
      <c r="N17" s="32"/>
      <c r="O17" s="20">
        <f t="shared" si="16"/>
        <v>0</v>
      </c>
      <c r="P17" s="35"/>
      <c r="Q17" s="20">
        <f t="shared" si="17"/>
        <v>0</v>
      </c>
      <c r="R17" s="16"/>
      <c r="S17" s="16"/>
      <c r="T17" s="20">
        <f t="shared" si="18"/>
        <v>0</v>
      </c>
      <c r="U17" s="16"/>
      <c r="V17" s="16"/>
      <c r="W17" s="20">
        <f t="shared" si="19"/>
        <v>0</v>
      </c>
    </row>
    <row r="18" spans="1:23" ht="12.75" hidden="1">
      <c r="A18" s="10" t="str">
        <f t="shared" si="10"/>
        <v> </v>
      </c>
      <c r="B18" s="11"/>
      <c r="C18" s="37"/>
      <c r="D18" s="13">
        <f t="shared" si="11"/>
        <v>0</v>
      </c>
      <c r="E18" s="11">
        <f t="shared" si="12"/>
        <v>184</v>
      </c>
      <c r="F18" s="14">
        <f t="shared" si="13"/>
        <v>0</v>
      </c>
      <c r="G18" s="34" t="s">
        <v>15</v>
      </c>
      <c r="H18" s="32" t="s">
        <v>15</v>
      </c>
      <c r="I18" s="20">
        <f t="shared" si="14"/>
        <v>0</v>
      </c>
      <c r="J18" s="35" t="s">
        <v>15</v>
      </c>
      <c r="K18" s="32" t="s">
        <v>15</v>
      </c>
      <c r="L18" s="20">
        <f t="shared" si="15"/>
        <v>0</v>
      </c>
      <c r="M18" s="35"/>
      <c r="N18" s="32"/>
      <c r="O18" s="20">
        <f t="shared" si="16"/>
        <v>0</v>
      </c>
      <c r="P18" s="35"/>
      <c r="Q18" s="20">
        <f t="shared" si="17"/>
        <v>0</v>
      </c>
      <c r="R18" s="16"/>
      <c r="S18" s="16"/>
      <c r="T18" s="20">
        <f t="shared" si="18"/>
        <v>0</v>
      </c>
      <c r="U18" s="16"/>
      <c r="V18" s="16"/>
      <c r="W18" s="20">
        <f t="shared" si="19"/>
        <v>0</v>
      </c>
    </row>
    <row r="19" spans="1:23" ht="12.75" hidden="1">
      <c r="A19" s="10" t="str">
        <f t="shared" si="10"/>
        <v> </v>
      </c>
      <c r="B19" s="32"/>
      <c r="C19" s="37"/>
      <c r="D19" s="13">
        <f t="shared" si="11"/>
        <v>0</v>
      </c>
      <c r="E19" s="11">
        <f t="shared" si="12"/>
        <v>184</v>
      </c>
      <c r="F19" s="14">
        <f t="shared" si="13"/>
        <v>0</v>
      </c>
      <c r="G19" s="34" t="s">
        <v>15</v>
      </c>
      <c r="H19" s="32" t="s">
        <v>15</v>
      </c>
      <c r="I19" s="20">
        <f t="shared" si="14"/>
        <v>0</v>
      </c>
      <c r="J19" s="35" t="s">
        <v>15</v>
      </c>
      <c r="K19" s="32" t="s">
        <v>15</v>
      </c>
      <c r="L19" s="20">
        <f t="shared" si="15"/>
        <v>0</v>
      </c>
      <c r="M19" s="35"/>
      <c r="N19" s="32"/>
      <c r="O19" s="20">
        <f t="shared" si="16"/>
        <v>0</v>
      </c>
      <c r="P19" s="35"/>
      <c r="Q19" s="23">
        <f t="shared" si="17"/>
        <v>0</v>
      </c>
      <c r="R19" s="32"/>
      <c r="S19" s="32"/>
      <c r="T19" s="20">
        <f t="shared" si="18"/>
        <v>0</v>
      </c>
      <c r="U19" s="32"/>
      <c r="V19" s="32"/>
      <c r="W19" s="20">
        <f t="shared" si="19"/>
        <v>0</v>
      </c>
    </row>
    <row r="20" spans="1:23" ht="12.75" hidden="1">
      <c r="A20" s="10" t="str">
        <f t="shared" si="10"/>
        <v> </v>
      </c>
      <c r="B20" s="11"/>
      <c r="C20" s="37"/>
      <c r="D20" s="13">
        <f t="shared" si="11"/>
        <v>0</v>
      </c>
      <c r="E20" s="11">
        <f t="shared" si="12"/>
        <v>184</v>
      </c>
      <c r="F20" s="14">
        <f t="shared" si="13"/>
        <v>0</v>
      </c>
      <c r="G20" s="34" t="s">
        <v>15</v>
      </c>
      <c r="H20" s="32" t="s">
        <v>15</v>
      </c>
      <c r="I20" s="20">
        <f t="shared" si="14"/>
        <v>0</v>
      </c>
      <c r="J20" s="35" t="s">
        <v>15</v>
      </c>
      <c r="K20" s="32" t="s">
        <v>15</v>
      </c>
      <c r="L20" s="20">
        <f t="shared" si="15"/>
        <v>0</v>
      </c>
      <c r="M20" s="35"/>
      <c r="N20" s="32"/>
      <c r="O20" s="20">
        <f t="shared" si="16"/>
        <v>0</v>
      </c>
      <c r="P20" s="35"/>
      <c r="Q20" s="20">
        <f t="shared" si="17"/>
        <v>0</v>
      </c>
      <c r="R20" s="16"/>
      <c r="S20" s="16"/>
      <c r="T20" s="20">
        <f t="shared" si="18"/>
        <v>0</v>
      </c>
      <c r="U20" s="16"/>
      <c r="V20" s="16"/>
      <c r="W20" s="20">
        <f t="shared" si="19"/>
        <v>0</v>
      </c>
    </row>
    <row r="21" spans="1:23" ht="12.75" hidden="1">
      <c r="A21" s="10" t="str">
        <f t="shared" si="10"/>
        <v> </v>
      </c>
      <c r="B21" s="11"/>
      <c r="C21" s="37"/>
      <c r="D21" s="13">
        <f t="shared" si="11"/>
        <v>0</v>
      </c>
      <c r="E21" s="11">
        <f t="shared" si="12"/>
        <v>184</v>
      </c>
      <c r="F21" s="14">
        <f t="shared" si="13"/>
        <v>0</v>
      </c>
      <c r="G21" s="34" t="s">
        <v>15</v>
      </c>
      <c r="H21" s="32" t="s">
        <v>15</v>
      </c>
      <c r="I21" s="20">
        <f t="shared" si="14"/>
        <v>0</v>
      </c>
      <c r="J21" s="35" t="s">
        <v>15</v>
      </c>
      <c r="K21" s="32" t="s">
        <v>15</v>
      </c>
      <c r="L21" s="20">
        <f t="shared" si="15"/>
        <v>0</v>
      </c>
      <c r="M21" s="35"/>
      <c r="N21" s="32"/>
      <c r="O21" s="20">
        <f t="shared" si="16"/>
        <v>0</v>
      </c>
      <c r="P21" s="32"/>
      <c r="Q21" s="20">
        <f t="shared" si="17"/>
        <v>0</v>
      </c>
      <c r="R21" s="16"/>
      <c r="S21" s="16"/>
      <c r="T21" s="20">
        <f t="shared" si="18"/>
        <v>0</v>
      </c>
      <c r="U21" s="16"/>
      <c r="V21" s="16"/>
      <c r="W21" s="20">
        <f t="shared" si="19"/>
        <v>0</v>
      </c>
    </row>
    <row r="22" spans="1:23" ht="12.75" hidden="1">
      <c r="A22" s="10" t="str">
        <f t="shared" si="10"/>
        <v> </v>
      </c>
      <c r="B22" s="11"/>
      <c r="C22" s="37"/>
      <c r="D22" s="13">
        <f t="shared" si="11"/>
        <v>0</v>
      </c>
      <c r="E22" s="11">
        <f t="shared" si="12"/>
        <v>184</v>
      </c>
      <c r="F22" s="14">
        <f t="shared" si="13"/>
        <v>0</v>
      </c>
      <c r="G22" s="34" t="s">
        <v>15</v>
      </c>
      <c r="H22" s="32" t="s">
        <v>15</v>
      </c>
      <c r="I22" s="20">
        <f t="shared" si="14"/>
        <v>0</v>
      </c>
      <c r="J22" s="35" t="s">
        <v>15</v>
      </c>
      <c r="K22" s="32" t="s">
        <v>15</v>
      </c>
      <c r="L22" s="20">
        <f t="shared" si="15"/>
        <v>0</v>
      </c>
      <c r="M22" s="35"/>
      <c r="N22" s="32"/>
      <c r="O22" s="20">
        <f t="shared" si="16"/>
        <v>0</v>
      </c>
      <c r="P22" s="32"/>
      <c r="Q22" s="20">
        <f t="shared" si="17"/>
        <v>0</v>
      </c>
      <c r="R22" s="32"/>
      <c r="S22" s="32"/>
      <c r="T22" s="20">
        <f t="shared" si="18"/>
        <v>0</v>
      </c>
      <c r="U22" s="32"/>
      <c r="V22" s="32"/>
      <c r="W22" s="20">
        <f t="shared" si="19"/>
        <v>0</v>
      </c>
    </row>
    <row r="23" spans="1:23" ht="12.75" hidden="1">
      <c r="A23" s="10" t="str">
        <f t="shared" si="10"/>
        <v> </v>
      </c>
      <c r="B23" s="11"/>
      <c r="C23" s="37"/>
      <c r="D23" s="13">
        <f t="shared" si="11"/>
        <v>0</v>
      </c>
      <c r="E23" s="11">
        <f t="shared" si="12"/>
        <v>184</v>
      </c>
      <c r="F23" s="14">
        <f t="shared" si="13"/>
        <v>0</v>
      </c>
      <c r="G23" s="34" t="s">
        <v>15</v>
      </c>
      <c r="H23" s="32" t="s">
        <v>15</v>
      </c>
      <c r="I23" s="20">
        <f t="shared" si="14"/>
        <v>0</v>
      </c>
      <c r="J23" s="35" t="s">
        <v>15</v>
      </c>
      <c r="K23" s="32" t="s">
        <v>15</v>
      </c>
      <c r="L23" s="20">
        <f t="shared" si="15"/>
        <v>0</v>
      </c>
      <c r="M23" s="35"/>
      <c r="N23" s="32"/>
      <c r="O23" s="20">
        <f t="shared" si="16"/>
        <v>0</v>
      </c>
      <c r="P23" s="32"/>
      <c r="Q23" s="20">
        <f t="shared" si="17"/>
        <v>0</v>
      </c>
      <c r="R23" s="32"/>
      <c r="S23" s="32"/>
      <c r="T23" s="20">
        <f t="shared" si="18"/>
        <v>0</v>
      </c>
      <c r="U23" s="32"/>
      <c r="V23" s="32"/>
      <c r="W23" s="20">
        <f t="shared" si="19"/>
        <v>0</v>
      </c>
    </row>
    <row r="24" spans="1:23" ht="12.75" hidden="1">
      <c r="A24" s="10" t="str">
        <f t="shared" si="10"/>
        <v> </v>
      </c>
      <c r="B24" s="11"/>
      <c r="C24" s="37"/>
      <c r="D24" s="13">
        <f t="shared" si="11"/>
        <v>0</v>
      </c>
      <c r="E24" s="11">
        <f t="shared" si="12"/>
        <v>184</v>
      </c>
      <c r="F24" s="14">
        <f t="shared" si="13"/>
        <v>0</v>
      </c>
      <c r="G24" s="34" t="s">
        <v>15</v>
      </c>
      <c r="H24" s="32" t="s">
        <v>15</v>
      </c>
      <c r="I24" s="20">
        <f t="shared" si="14"/>
        <v>0</v>
      </c>
      <c r="J24" s="35" t="s">
        <v>15</v>
      </c>
      <c r="K24" s="32" t="s">
        <v>15</v>
      </c>
      <c r="L24" s="20">
        <f t="shared" si="15"/>
        <v>0</v>
      </c>
      <c r="M24" s="35"/>
      <c r="N24" s="32"/>
      <c r="O24" s="20">
        <f t="shared" si="16"/>
        <v>0</v>
      </c>
      <c r="P24" s="32"/>
      <c r="Q24" s="20">
        <f t="shared" si="17"/>
        <v>0</v>
      </c>
      <c r="R24" s="16"/>
      <c r="S24" s="16"/>
      <c r="T24" s="20">
        <f t="shared" si="18"/>
        <v>0</v>
      </c>
      <c r="U24" s="16"/>
      <c r="V24" s="16"/>
      <c r="W24" s="20">
        <f t="shared" si="19"/>
        <v>0</v>
      </c>
    </row>
    <row r="25" spans="1:23" ht="12.75" hidden="1">
      <c r="A25" s="10" t="str">
        <f t="shared" si="10"/>
        <v> </v>
      </c>
      <c r="B25" s="11"/>
      <c r="C25" s="37"/>
      <c r="D25" s="13">
        <f t="shared" si="11"/>
        <v>0</v>
      </c>
      <c r="E25" s="11">
        <f t="shared" si="12"/>
        <v>184</v>
      </c>
      <c r="F25" s="14">
        <f t="shared" si="13"/>
        <v>0</v>
      </c>
      <c r="G25" s="34" t="s">
        <v>15</v>
      </c>
      <c r="H25" s="32" t="s">
        <v>15</v>
      </c>
      <c r="I25" s="20">
        <f t="shared" si="14"/>
        <v>0</v>
      </c>
      <c r="J25" s="35" t="s">
        <v>15</v>
      </c>
      <c r="K25" s="32" t="s">
        <v>15</v>
      </c>
      <c r="L25" s="20">
        <f t="shared" si="15"/>
        <v>0</v>
      </c>
      <c r="M25" s="32"/>
      <c r="N25" s="32"/>
      <c r="O25" s="20">
        <f t="shared" si="16"/>
        <v>0</v>
      </c>
      <c r="P25" s="16"/>
      <c r="Q25" s="20">
        <f t="shared" si="17"/>
        <v>0</v>
      </c>
      <c r="R25" s="32"/>
      <c r="S25" s="32"/>
      <c r="T25" s="20">
        <f t="shared" si="18"/>
        <v>0</v>
      </c>
      <c r="U25" s="32"/>
      <c r="V25" s="32"/>
      <c r="W25" s="20">
        <f t="shared" si="19"/>
        <v>0</v>
      </c>
    </row>
    <row r="26" spans="1:23" ht="12.75" hidden="1">
      <c r="A26" s="10" t="str">
        <f t="shared" si="10"/>
        <v> </v>
      </c>
      <c r="B26" s="22"/>
      <c r="C26" s="37"/>
      <c r="D26" s="13">
        <f t="shared" si="11"/>
        <v>0</v>
      </c>
      <c r="E26" s="11">
        <f t="shared" si="12"/>
        <v>184</v>
      </c>
      <c r="F26" s="14">
        <f t="shared" si="13"/>
        <v>0</v>
      </c>
      <c r="G26" s="34" t="s">
        <v>15</v>
      </c>
      <c r="H26" s="32" t="s">
        <v>15</v>
      </c>
      <c r="I26" s="20">
        <f t="shared" si="14"/>
        <v>0</v>
      </c>
      <c r="J26" s="35" t="s">
        <v>15</v>
      </c>
      <c r="K26" s="32" t="s">
        <v>15</v>
      </c>
      <c r="L26" s="20">
        <f t="shared" si="15"/>
        <v>0</v>
      </c>
      <c r="M26" s="32"/>
      <c r="N26" s="32"/>
      <c r="O26" s="20">
        <f t="shared" si="16"/>
        <v>0</v>
      </c>
      <c r="P26" s="32"/>
      <c r="Q26" s="20">
        <f t="shared" si="17"/>
        <v>0</v>
      </c>
      <c r="R26" s="16"/>
      <c r="S26" s="16"/>
      <c r="T26" s="20">
        <f t="shared" si="18"/>
        <v>0</v>
      </c>
      <c r="U26" s="16"/>
      <c r="V26" s="16"/>
      <c r="W26" s="20">
        <f t="shared" si="19"/>
        <v>0</v>
      </c>
    </row>
    <row r="27" spans="1:23" ht="12.75" hidden="1">
      <c r="A27" s="10" t="str">
        <f t="shared" si="10"/>
        <v> </v>
      </c>
      <c r="B27" s="32"/>
      <c r="C27" s="37"/>
      <c r="D27" s="13">
        <f t="shared" si="11"/>
        <v>0</v>
      </c>
      <c r="E27" s="11">
        <f t="shared" si="12"/>
        <v>184</v>
      </c>
      <c r="F27" s="14">
        <f t="shared" si="13"/>
        <v>0</v>
      </c>
      <c r="G27" s="34" t="s">
        <v>15</v>
      </c>
      <c r="H27" s="32" t="s">
        <v>15</v>
      </c>
      <c r="I27" s="23">
        <f t="shared" si="14"/>
        <v>0</v>
      </c>
      <c r="J27" s="35" t="s">
        <v>15</v>
      </c>
      <c r="K27" s="32" t="s">
        <v>15</v>
      </c>
      <c r="L27" s="20">
        <f t="shared" si="15"/>
        <v>0</v>
      </c>
      <c r="M27" s="32"/>
      <c r="N27" s="32"/>
      <c r="O27" s="20">
        <f t="shared" si="16"/>
        <v>0</v>
      </c>
      <c r="P27" s="32"/>
      <c r="Q27" s="20">
        <f t="shared" si="17"/>
        <v>0</v>
      </c>
      <c r="R27" s="16"/>
      <c r="S27" s="16"/>
      <c r="T27" s="20">
        <f t="shared" si="18"/>
        <v>0</v>
      </c>
      <c r="U27" s="16"/>
      <c r="V27" s="16"/>
      <c r="W27" s="20">
        <f t="shared" si="19"/>
        <v>0</v>
      </c>
    </row>
    <row r="28" spans="1:23" ht="12.75" hidden="1">
      <c r="A28" s="10" t="str">
        <f t="shared" si="10"/>
        <v> </v>
      </c>
      <c r="B28" s="11"/>
      <c r="C28" s="37"/>
      <c r="D28" s="13">
        <f t="shared" si="11"/>
        <v>0</v>
      </c>
      <c r="E28" s="11">
        <f t="shared" si="12"/>
        <v>184</v>
      </c>
      <c r="F28" s="14">
        <f t="shared" si="13"/>
        <v>0</v>
      </c>
      <c r="G28" s="34" t="s">
        <v>15</v>
      </c>
      <c r="H28" s="32" t="s">
        <v>15</v>
      </c>
      <c r="I28" s="20">
        <f t="shared" si="14"/>
        <v>0</v>
      </c>
      <c r="J28" s="35" t="s">
        <v>15</v>
      </c>
      <c r="K28" s="32" t="s">
        <v>15</v>
      </c>
      <c r="L28" s="20">
        <f t="shared" si="15"/>
        <v>0</v>
      </c>
      <c r="M28" s="32"/>
      <c r="N28" s="32"/>
      <c r="O28" s="20">
        <f t="shared" si="16"/>
        <v>0</v>
      </c>
      <c r="P28" s="32"/>
      <c r="Q28" s="20">
        <f t="shared" si="17"/>
        <v>0</v>
      </c>
      <c r="R28" s="32"/>
      <c r="S28" s="32"/>
      <c r="T28" s="20">
        <f t="shared" si="18"/>
        <v>0</v>
      </c>
      <c r="U28" s="32"/>
      <c r="V28" s="32"/>
      <c r="W28" s="20">
        <f t="shared" si="19"/>
        <v>0</v>
      </c>
    </row>
    <row r="29" spans="1:23" ht="12.75" hidden="1">
      <c r="A29" s="10" t="str">
        <f t="shared" si="10"/>
        <v> </v>
      </c>
      <c r="B29" s="11"/>
      <c r="C29" s="37"/>
      <c r="D29" s="13">
        <f t="shared" si="11"/>
        <v>0</v>
      </c>
      <c r="E29" s="11">
        <f t="shared" si="12"/>
        <v>184</v>
      </c>
      <c r="F29" s="14">
        <f t="shared" si="13"/>
        <v>0</v>
      </c>
      <c r="G29" s="34" t="s">
        <v>15</v>
      </c>
      <c r="H29" s="32" t="s">
        <v>15</v>
      </c>
      <c r="I29" s="20">
        <f t="shared" si="14"/>
        <v>0</v>
      </c>
      <c r="J29" s="35" t="s">
        <v>15</v>
      </c>
      <c r="K29" s="32" t="s">
        <v>15</v>
      </c>
      <c r="L29" s="20">
        <f t="shared" si="15"/>
        <v>0</v>
      </c>
      <c r="M29" s="32"/>
      <c r="N29" s="32"/>
      <c r="O29" s="20">
        <f t="shared" si="16"/>
        <v>0</v>
      </c>
      <c r="P29" s="32"/>
      <c r="Q29" s="20">
        <f t="shared" si="17"/>
        <v>0</v>
      </c>
      <c r="R29" s="32"/>
      <c r="S29" s="32"/>
      <c r="T29" s="20">
        <f t="shared" si="18"/>
        <v>0</v>
      </c>
      <c r="U29" s="32"/>
      <c r="V29" s="32"/>
      <c r="W29" s="20">
        <f t="shared" si="19"/>
        <v>0</v>
      </c>
    </row>
    <row r="30" spans="1:23" ht="12.75" hidden="1">
      <c r="A30" s="10" t="str">
        <f t="shared" si="10"/>
        <v> </v>
      </c>
      <c r="B30" s="11"/>
      <c r="C30" s="37"/>
      <c r="D30" s="13">
        <f t="shared" si="11"/>
        <v>0</v>
      </c>
      <c r="E30" s="11">
        <f t="shared" si="12"/>
        <v>184</v>
      </c>
      <c r="F30" s="14">
        <f t="shared" si="13"/>
        <v>0</v>
      </c>
      <c r="G30" s="34" t="s">
        <v>15</v>
      </c>
      <c r="H30" s="32" t="s">
        <v>15</v>
      </c>
      <c r="I30" s="20">
        <f t="shared" si="14"/>
        <v>0</v>
      </c>
      <c r="J30" s="35" t="s">
        <v>15</v>
      </c>
      <c r="K30" s="32" t="s">
        <v>15</v>
      </c>
      <c r="L30" s="20">
        <f t="shared" si="15"/>
        <v>0</v>
      </c>
      <c r="M30" s="32"/>
      <c r="N30" s="32"/>
      <c r="O30" s="20">
        <f t="shared" si="16"/>
        <v>0</v>
      </c>
      <c r="P30" s="35"/>
      <c r="Q30" s="20">
        <f t="shared" si="17"/>
        <v>0</v>
      </c>
      <c r="R30" s="16"/>
      <c r="S30" s="16"/>
      <c r="T30" s="20">
        <f t="shared" si="18"/>
        <v>0</v>
      </c>
      <c r="U30" s="16"/>
      <c r="V30" s="16"/>
      <c r="W30" s="20">
        <f t="shared" si="19"/>
        <v>0</v>
      </c>
    </row>
    <row r="32" spans="1:3" ht="12.75">
      <c r="A32" s="1" t="s">
        <v>55</v>
      </c>
      <c r="C32" s="19" t="s">
        <v>56</v>
      </c>
    </row>
    <row r="33" ht="12.75">
      <c r="C33" s="42" t="s">
        <v>57</v>
      </c>
    </row>
    <row r="34" ht="12.75">
      <c r="C3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Q1"/>
    <mergeCell ref="R1:T1"/>
    <mergeCell ref="U1:W1"/>
  </mergeCells>
  <conditionalFormatting sqref="G3:H30 J3:K30 M3:N30 P3:P30 R3:S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U3:V3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97" sqref="AA97"/>
    </sheetView>
  </sheetViews>
  <sheetFormatPr defaultColWidth="9.140625" defaultRowHeight="15"/>
  <cols>
    <col min="1" max="1" width="4.28125" style="43" customWidth="1"/>
    <col min="2" max="2" width="9.28125" style="30" customWidth="1"/>
    <col min="3" max="3" width="18.57421875" style="44" customWidth="1"/>
    <col min="4" max="4" width="6.00390625" style="43" customWidth="1"/>
    <col min="5" max="5" width="5.8515625" style="45" customWidth="1"/>
    <col min="6" max="6" width="5.7109375" style="45" customWidth="1"/>
    <col min="7" max="8" width="3.140625" style="45" customWidth="1"/>
    <col min="9" max="9" width="5.57421875" style="45" customWidth="1"/>
    <col min="10" max="11" width="3.140625" style="45" customWidth="1"/>
    <col min="12" max="12" width="5.57421875" style="45" customWidth="1"/>
    <col min="13" max="14" width="3.140625" style="45" customWidth="1"/>
    <col min="15" max="15" width="5.57421875" style="45" customWidth="1"/>
    <col min="16" max="17" width="3.140625" style="45" customWidth="1"/>
    <col min="18" max="18" width="5.57421875" style="45" customWidth="1"/>
    <col min="19" max="20" width="3.140625" style="45" customWidth="1"/>
    <col min="21" max="21" width="5.57421875" style="45" customWidth="1"/>
    <col min="22" max="23" width="3.140625" style="45" customWidth="1"/>
    <col min="24" max="24" width="5.57421875" style="45" customWidth="1"/>
    <col min="25" max="16384" width="9.140625" style="43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31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32">
        <v>55</v>
      </c>
      <c r="C3" s="12" t="s">
        <v>90</v>
      </c>
      <c r="D3" s="13">
        <f aca="true" t="shared" si="0" ref="D3:D34">SUM(I3,L3,O3,R3,U3,X3)</f>
        <v>190</v>
      </c>
      <c r="E3" s="11">
        <f aca="true" t="shared" si="1" ref="E3:E34">$D$3-D3</f>
        <v>0</v>
      </c>
      <c r="F3" s="14">
        <v>0</v>
      </c>
      <c r="G3" s="35">
        <v>16</v>
      </c>
      <c r="H3" s="32">
        <v>20</v>
      </c>
      <c r="I3" s="23">
        <f aca="true" t="shared" si="2" ref="I3:I34">SUM(G3:H3)</f>
        <v>36</v>
      </c>
      <c r="J3" s="35">
        <v>16</v>
      </c>
      <c r="K3" s="32">
        <v>22</v>
      </c>
      <c r="L3" s="20">
        <f aca="true" t="shared" si="3" ref="L3:L34">SUM(J3:K3)</f>
        <v>38</v>
      </c>
      <c r="M3" s="35">
        <v>25</v>
      </c>
      <c r="N3" s="32">
        <v>22</v>
      </c>
      <c r="O3" s="21">
        <f aca="true" t="shared" si="4" ref="O3:O34">SUM(M3:N3)</f>
        <v>47</v>
      </c>
      <c r="P3" s="35">
        <v>18</v>
      </c>
      <c r="Q3" s="32">
        <v>17</v>
      </c>
      <c r="R3" s="20">
        <f aca="true" t="shared" si="5" ref="R3:R34">SUM(P3:Q3)</f>
        <v>35</v>
      </c>
      <c r="S3" s="32">
        <v>18</v>
      </c>
      <c r="T3" s="32">
        <v>16</v>
      </c>
      <c r="U3" s="20">
        <f aca="true" t="shared" si="6" ref="U3:U34">SUM(S3:T3)</f>
        <v>34</v>
      </c>
      <c r="V3" s="32"/>
      <c r="W3" s="32"/>
      <c r="X3" s="20">
        <f aca="true" t="shared" si="7" ref="X3:X34">SUM(V3:W3)</f>
        <v>0</v>
      </c>
    </row>
    <row r="4" spans="1:24" ht="12.75">
      <c r="A4" s="10">
        <f aca="true" t="shared" si="8" ref="A4:A35">IF(B4&gt;0,A3+1," ")</f>
        <v>2</v>
      </c>
      <c r="B4" s="16">
        <v>116</v>
      </c>
      <c r="C4" s="12" t="s">
        <v>91</v>
      </c>
      <c r="D4" s="13">
        <f t="shared" si="0"/>
        <v>189</v>
      </c>
      <c r="E4" s="11">
        <f t="shared" si="1"/>
        <v>1</v>
      </c>
      <c r="F4" s="14">
        <f aca="true" t="shared" si="9" ref="F4:F35">D3-D4</f>
        <v>1</v>
      </c>
      <c r="G4" s="35">
        <v>25</v>
      </c>
      <c r="H4" s="32">
        <v>25</v>
      </c>
      <c r="I4" s="17">
        <f t="shared" si="2"/>
        <v>50</v>
      </c>
      <c r="J4" s="35">
        <v>22</v>
      </c>
      <c r="K4" s="32">
        <v>25</v>
      </c>
      <c r="L4" s="17">
        <f t="shared" si="3"/>
        <v>47</v>
      </c>
      <c r="M4" s="16" t="s">
        <v>15</v>
      </c>
      <c r="N4" s="16" t="s">
        <v>15</v>
      </c>
      <c r="O4" s="20">
        <f t="shared" si="4"/>
        <v>0</v>
      </c>
      <c r="P4" s="32">
        <v>22</v>
      </c>
      <c r="Q4" s="32">
        <v>20</v>
      </c>
      <c r="R4" s="18">
        <f t="shared" si="5"/>
        <v>42</v>
      </c>
      <c r="S4" s="32">
        <v>25</v>
      </c>
      <c r="T4" s="32">
        <v>25</v>
      </c>
      <c r="U4" s="17">
        <f t="shared" si="6"/>
        <v>50</v>
      </c>
      <c r="V4" s="32"/>
      <c r="W4" s="32"/>
      <c r="X4" s="20">
        <f t="shared" si="7"/>
        <v>0</v>
      </c>
    </row>
    <row r="5" spans="1:24" ht="12.75">
      <c r="A5" s="10">
        <f t="shared" si="8"/>
        <v>3</v>
      </c>
      <c r="B5" s="32">
        <v>22</v>
      </c>
      <c r="C5" s="12" t="s">
        <v>92</v>
      </c>
      <c r="D5" s="13">
        <f t="shared" si="0"/>
        <v>139</v>
      </c>
      <c r="E5" s="11">
        <f t="shared" si="1"/>
        <v>51</v>
      </c>
      <c r="F5" s="14">
        <f t="shared" si="9"/>
        <v>50</v>
      </c>
      <c r="G5" s="35">
        <v>19</v>
      </c>
      <c r="H5" s="32">
        <v>16</v>
      </c>
      <c r="I5" s="20">
        <f t="shared" si="2"/>
        <v>35</v>
      </c>
      <c r="J5" s="35">
        <v>18</v>
      </c>
      <c r="K5" s="32">
        <v>17</v>
      </c>
      <c r="L5" s="20">
        <f t="shared" si="3"/>
        <v>35</v>
      </c>
      <c r="M5" s="35" t="s">
        <v>15</v>
      </c>
      <c r="N5" s="32" t="s">
        <v>15</v>
      </c>
      <c r="O5" s="20">
        <f t="shared" si="4"/>
        <v>0</v>
      </c>
      <c r="P5" s="35">
        <v>17</v>
      </c>
      <c r="Q5" s="32">
        <v>12</v>
      </c>
      <c r="R5" s="20">
        <f t="shared" si="5"/>
        <v>29</v>
      </c>
      <c r="S5" s="16">
        <v>20</v>
      </c>
      <c r="T5" s="16">
        <v>20</v>
      </c>
      <c r="U5" s="18">
        <f t="shared" si="6"/>
        <v>40</v>
      </c>
      <c r="V5" s="16"/>
      <c r="W5" s="16"/>
      <c r="X5" s="20">
        <f t="shared" si="7"/>
        <v>0</v>
      </c>
    </row>
    <row r="6" spans="1:24" ht="12.75">
      <c r="A6" s="10">
        <f t="shared" si="8"/>
        <v>4</v>
      </c>
      <c r="B6" s="32">
        <v>37</v>
      </c>
      <c r="C6" s="12" t="s">
        <v>93</v>
      </c>
      <c r="D6" s="13">
        <f t="shared" si="0"/>
        <v>133</v>
      </c>
      <c r="E6" s="11">
        <f t="shared" si="1"/>
        <v>57</v>
      </c>
      <c r="F6" s="14">
        <f t="shared" si="9"/>
        <v>6</v>
      </c>
      <c r="G6" s="35">
        <v>22</v>
      </c>
      <c r="H6" s="35">
        <v>22</v>
      </c>
      <c r="I6" s="21">
        <f t="shared" si="2"/>
        <v>44</v>
      </c>
      <c r="J6" s="35">
        <v>25</v>
      </c>
      <c r="K6" s="35">
        <v>20</v>
      </c>
      <c r="L6" s="21">
        <f t="shared" si="3"/>
        <v>45</v>
      </c>
      <c r="M6" s="32" t="s">
        <v>15</v>
      </c>
      <c r="N6" s="32" t="s">
        <v>15</v>
      </c>
      <c r="O6" s="20">
        <f t="shared" si="4"/>
        <v>0</v>
      </c>
      <c r="P6" s="16" t="s">
        <v>15</v>
      </c>
      <c r="Q6" s="16" t="s">
        <v>15</v>
      </c>
      <c r="R6" s="20">
        <f t="shared" si="5"/>
        <v>0</v>
      </c>
      <c r="S6" s="32">
        <v>22</v>
      </c>
      <c r="T6" s="32">
        <v>22</v>
      </c>
      <c r="U6" s="21">
        <f t="shared" si="6"/>
        <v>44</v>
      </c>
      <c r="V6" s="32"/>
      <c r="W6" s="32"/>
      <c r="X6" s="20">
        <f t="shared" si="7"/>
        <v>0</v>
      </c>
    </row>
    <row r="7" spans="1:24" ht="12.75">
      <c r="A7" s="10">
        <f t="shared" si="8"/>
        <v>5</v>
      </c>
      <c r="B7" s="32">
        <v>81</v>
      </c>
      <c r="C7" s="12" t="s">
        <v>94</v>
      </c>
      <c r="D7" s="13">
        <f t="shared" si="0"/>
        <v>128</v>
      </c>
      <c r="E7" s="11">
        <f t="shared" si="1"/>
        <v>62</v>
      </c>
      <c r="F7" s="14">
        <f t="shared" si="9"/>
        <v>5</v>
      </c>
      <c r="G7" s="15">
        <v>10</v>
      </c>
      <c r="H7" s="16">
        <v>15</v>
      </c>
      <c r="I7" s="20">
        <f t="shared" si="2"/>
        <v>25</v>
      </c>
      <c r="J7" s="35">
        <v>9</v>
      </c>
      <c r="K7" s="32" t="s">
        <v>15</v>
      </c>
      <c r="L7" s="20">
        <f t="shared" si="3"/>
        <v>9</v>
      </c>
      <c r="M7" s="32">
        <v>20</v>
      </c>
      <c r="N7" s="32">
        <v>19</v>
      </c>
      <c r="O7" s="20">
        <f t="shared" si="4"/>
        <v>39</v>
      </c>
      <c r="P7" s="35">
        <v>12</v>
      </c>
      <c r="Q7" s="32">
        <v>13</v>
      </c>
      <c r="R7" s="20">
        <f t="shared" si="5"/>
        <v>25</v>
      </c>
      <c r="S7" s="32">
        <v>15</v>
      </c>
      <c r="T7" s="32">
        <v>15</v>
      </c>
      <c r="U7" s="20">
        <f t="shared" si="6"/>
        <v>30</v>
      </c>
      <c r="V7" s="32"/>
      <c r="W7" s="32"/>
      <c r="X7" s="20">
        <f t="shared" si="7"/>
        <v>0</v>
      </c>
    </row>
    <row r="8" spans="1:24" ht="12.75">
      <c r="A8" s="10">
        <f t="shared" si="8"/>
        <v>6</v>
      </c>
      <c r="B8" s="32">
        <v>268</v>
      </c>
      <c r="C8" s="12" t="s">
        <v>95</v>
      </c>
      <c r="D8" s="13">
        <f t="shared" si="0"/>
        <v>116</v>
      </c>
      <c r="E8" s="11">
        <f t="shared" si="1"/>
        <v>74</v>
      </c>
      <c r="F8" s="14">
        <f t="shared" si="9"/>
        <v>12</v>
      </c>
      <c r="G8" s="35">
        <v>18</v>
      </c>
      <c r="H8" s="32">
        <v>18</v>
      </c>
      <c r="I8" s="20">
        <f t="shared" si="2"/>
        <v>36</v>
      </c>
      <c r="J8" s="15" t="s">
        <v>15</v>
      </c>
      <c r="K8" s="16" t="s">
        <v>15</v>
      </c>
      <c r="L8" s="20">
        <f t="shared" si="3"/>
        <v>0</v>
      </c>
      <c r="M8" s="32" t="s">
        <v>15</v>
      </c>
      <c r="N8" s="32" t="s">
        <v>15</v>
      </c>
      <c r="O8" s="20">
        <f t="shared" si="4"/>
        <v>0</v>
      </c>
      <c r="P8" s="35">
        <v>20</v>
      </c>
      <c r="Q8" s="32">
        <v>22</v>
      </c>
      <c r="R8" s="21">
        <f t="shared" si="5"/>
        <v>42</v>
      </c>
      <c r="S8" s="32">
        <v>19</v>
      </c>
      <c r="T8" s="32">
        <v>19</v>
      </c>
      <c r="U8" s="20">
        <f t="shared" si="6"/>
        <v>38</v>
      </c>
      <c r="V8" s="32"/>
      <c r="W8" s="32"/>
      <c r="X8" s="20">
        <f t="shared" si="7"/>
        <v>0</v>
      </c>
    </row>
    <row r="9" spans="1:24" ht="12.75">
      <c r="A9" s="10">
        <f t="shared" si="8"/>
        <v>7</v>
      </c>
      <c r="B9" s="32">
        <v>302</v>
      </c>
      <c r="C9" s="12" t="s">
        <v>96</v>
      </c>
      <c r="D9" s="13">
        <f t="shared" si="0"/>
        <v>113</v>
      </c>
      <c r="E9" s="11">
        <f t="shared" si="1"/>
        <v>77</v>
      </c>
      <c r="F9" s="14">
        <f t="shared" si="9"/>
        <v>3</v>
      </c>
      <c r="G9" s="35">
        <v>9</v>
      </c>
      <c r="H9" s="32">
        <v>7</v>
      </c>
      <c r="I9" s="20">
        <f t="shared" si="2"/>
        <v>16</v>
      </c>
      <c r="J9" s="35">
        <v>6</v>
      </c>
      <c r="K9" s="32">
        <v>8</v>
      </c>
      <c r="L9" s="23">
        <f t="shared" si="3"/>
        <v>14</v>
      </c>
      <c r="M9" s="15">
        <v>17</v>
      </c>
      <c r="N9" s="16">
        <v>18</v>
      </c>
      <c r="O9" s="20">
        <f t="shared" si="4"/>
        <v>35</v>
      </c>
      <c r="P9" s="35">
        <v>11</v>
      </c>
      <c r="Q9" s="32">
        <v>14</v>
      </c>
      <c r="R9" s="20">
        <f t="shared" si="5"/>
        <v>25</v>
      </c>
      <c r="S9" s="15">
        <v>13</v>
      </c>
      <c r="T9" s="15">
        <v>10</v>
      </c>
      <c r="U9" s="23">
        <f t="shared" si="6"/>
        <v>23</v>
      </c>
      <c r="V9" s="15"/>
      <c r="W9" s="15"/>
      <c r="X9" s="23">
        <f t="shared" si="7"/>
        <v>0</v>
      </c>
    </row>
    <row r="10" spans="1:24" ht="12.75">
      <c r="A10" s="10">
        <f t="shared" si="8"/>
        <v>8</v>
      </c>
      <c r="B10" s="32">
        <v>77</v>
      </c>
      <c r="C10" s="12" t="s">
        <v>97</v>
      </c>
      <c r="D10" s="13">
        <f t="shared" si="0"/>
        <v>111</v>
      </c>
      <c r="E10" s="11">
        <f t="shared" si="1"/>
        <v>79</v>
      </c>
      <c r="F10" s="14">
        <f t="shared" si="9"/>
        <v>2</v>
      </c>
      <c r="G10" s="35">
        <v>15</v>
      </c>
      <c r="H10" s="32">
        <v>17</v>
      </c>
      <c r="I10" s="20">
        <f t="shared" si="2"/>
        <v>32</v>
      </c>
      <c r="J10" s="35">
        <v>17</v>
      </c>
      <c r="K10" s="32">
        <v>15</v>
      </c>
      <c r="L10" s="20">
        <f t="shared" si="3"/>
        <v>32</v>
      </c>
      <c r="M10" s="35">
        <v>22</v>
      </c>
      <c r="N10" s="32">
        <v>25</v>
      </c>
      <c r="O10" s="17">
        <f t="shared" si="4"/>
        <v>47</v>
      </c>
      <c r="P10" s="35" t="s">
        <v>15</v>
      </c>
      <c r="Q10" s="32" t="s">
        <v>15</v>
      </c>
      <c r="R10" s="20">
        <f t="shared" si="5"/>
        <v>0</v>
      </c>
      <c r="S10" s="32" t="s">
        <v>15</v>
      </c>
      <c r="T10" s="32" t="s">
        <v>15</v>
      </c>
      <c r="U10" s="20">
        <f t="shared" si="6"/>
        <v>0</v>
      </c>
      <c r="V10" s="32"/>
      <c r="W10" s="32"/>
      <c r="X10" s="20">
        <f t="shared" si="7"/>
        <v>0</v>
      </c>
    </row>
    <row r="11" spans="1:24" ht="12.75">
      <c r="A11" s="10">
        <f t="shared" si="8"/>
        <v>9</v>
      </c>
      <c r="B11" s="32">
        <v>90</v>
      </c>
      <c r="C11" s="12" t="s">
        <v>98</v>
      </c>
      <c r="D11" s="13">
        <f t="shared" si="0"/>
        <v>110</v>
      </c>
      <c r="E11" s="11">
        <f t="shared" si="1"/>
        <v>80</v>
      </c>
      <c r="F11" s="14">
        <f t="shared" si="9"/>
        <v>1</v>
      </c>
      <c r="G11" s="35" t="s">
        <v>15</v>
      </c>
      <c r="H11" s="32" t="s">
        <v>15</v>
      </c>
      <c r="I11" s="20">
        <f t="shared" si="2"/>
        <v>0</v>
      </c>
      <c r="J11" s="35">
        <v>19</v>
      </c>
      <c r="K11" s="32">
        <v>18</v>
      </c>
      <c r="L11" s="20">
        <f t="shared" si="3"/>
        <v>37</v>
      </c>
      <c r="M11" s="32" t="s">
        <v>15</v>
      </c>
      <c r="N11" s="32" t="s">
        <v>15</v>
      </c>
      <c r="O11" s="20">
        <f t="shared" si="4"/>
        <v>0</v>
      </c>
      <c r="P11" s="32">
        <v>19</v>
      </c>
      <c r="Q11" s="32">
        <v>19</v>
      </c>
      <c r="R11" s="20">
        <f t="shared" si="5"/>
        <v>38</v>
      </c>
      <c r="S11" s="32">
        <v>17</v>
      </c>
      <c r="T11" s="32">
        <v>18</v>
      </c>
      <c r="U11" s="20">
        <f t="shared" si="6"/>
        <v>35</v>
      </c>
      <c r="V11" s="32"/>
      <c r="W11" s="32"/>
      <c r="X11" s="20">
        <f t="shared" si="7"/>
        <v>0</v>
      </c>
    </row>
    <row r="12" spans="1:24" ht="12.75">
      <c r="A12" s="10">
        <f t="shared" si="8"/>
        <v>10</v>
      </c>
      <c r="B12" s="32">
        <v>622</v>
      </c>
      <c r="C12" s="12" t="s">
        <v>99</v>
      </c>
      <c r="D12" s="13">
        <f t="shared" si="0"/>
        <v>108</v>
      </c>
      <c r="E12" s="11">
        <f t="shared" si="1"/>
        <v>82</v>
      </c>
      <c r="F12" s="14">
        <f t="shared" si="9"/>
        <v>2</v>
      </c>
      <c r="G12" s="35">
        <v>6</v>
      </c>
      <c r="H12" s="35">
        <v>8</v>
      </c>
      <c r="I12" s="20">
        <f t="shared" si="2"/>
        <v>14</v>
      </c>
      <c r="J12" s="35">
        <v>7</v>
      </c>
      <c r="K12" s="35">
        <v>9</v>
      </c>
      <c r="L12" s="20">
        <f t="shared" si="3"/>
        <v>16</v>
      </c>
      <c r="M12" s="15">
        <v>18</v>
      </c>
      <c r="N12" s="16">
        <v>17</v>
      </c>
      <c r="O12" s="20">
        <f t="shared" si="4"/>
        <v>35</v>
      </c>
      <c r="P12" s="32">
        <v>8</v>
      </c>
      <c r="Q12" s="32">
        <v>10</v>
      </c>
      <c r="R12" s="20">
        <f t="shared" si="5"/>
        <v>18</v>
      </c>
      <c r="S12" s="16">
        <v>12</v>
      </c>
      <c r="T12" s="16">
        <v>13</v>
      </c>
      <c r="U12" s="20">
        <f t="shared" si="6"/>
        <v>25</v>
      </c>
      <c r="V12" s="16"/>
      <c r="W12" s="16"/>
      <c r="X12" s="20">
        <f t="shared" si="7"/>
        <v>0</v>
      </c>
    </row>
    <row r="13" spans="1:24" ht="12.75">
      <c r="A13" s="10">
        <f t="shared" si="8"/>
        <v>11</v>
      </c>
      <c r="B13" s="32">
        <v>135</v>
      </c>
      <c r="C13" s="12" t="s">
        <v>100</v>
      </c>
      <c r="D13" s="13">
        <f t="shared" si="0"/>
        <v>87</v>
      </c>
      <c r="E13" s="11">
        <f t="shared" si="1"/>
        <v>103</v>
      </c>
      <c r="F13" s="14">
        <f t="shared" si="9"/>
        <v>21</v>
      </c>
      <c r="G13" s="35">
        <v>12</v>
      </c>
      <c r="H13" s="35">
        <v>12</v>
      </c>
      <c r="I13" s="20">
        <f t="shared" si="2"/>
        <v>24</v>
      </c>
      <c r="J13" s="35">
        <v>10</v>
      </c>
      <c r="K13" s="35">
        <v>14</v>
      </c>
      <c r="L13" s="20">
        <f t="shared" si="3"/>
        <v>24</v>
      </c>
      <c r="M13" s="35">
        <v>19</v>
      </c>
      <c r="N13" s="35">
        <v>20</v>
      </c>
      <c r="O13" s="18">
        <f t="shared" si="4"/>
        <v>39</v>
      </c>
      <c r="P13" s="16" t="s">
        <v>15</v>
      </c>
      <c r="Q13" s="16" t="s">
        <v>15</v>
      </c>
      <c r="R13" s="20">
        <f t="shared" si="5"/>
        <v>0</v>
      </c>
      <c r="S13" s="32" t="s">
        <v>15</v>
      </c>
      <c r="T13" s="32" t="s">
        <v>15</v>
      </c>
      <c r="U13" s="20">
        <f t="shared" si="6"/>
        <v>0</v>
      </c>
      <c r="V13" s="32"/>
      <c r="W13" s="32"/>
      <c r="X13" s="20">
        <f t="shared" si="7"/>
        <v>0</v>
      </c>
    </row>
    <row r="14" spans="1:24" ht="12.75">
      <c r="A14" s="10">
        <f t="shared" si="8"/>
        <v>12</v>
      </c>
      <c r="B14" s="32">
        <v>9</v>
      </c>
      <c r="C14" s="12" t="s">
        <v>101</v>
      </c>
      <c r="D14" s="13">
        <f t="shared" si="0"/>
        <v>80</v>
      </c>
      <c r="E14" s="11">
        <f t="shared" si="1"/>
        <v>110</v>
      </c>
      <c r="F14" s="14">
        <f t="shared" si="9"/>
        <v>7</v>
      </c>
      <c r="G14" s="35">
        <v>17</v>
      </c>
      <c r="H14" s="35" t="s">
        <v>15</v>
      </c>
      <c r="I14" s="20">
        <f t="shared" si="2"/>
        <v>17</v>
      </c>
      <c r="J14" s="35">
        <v>14</v>
      </c>
      <c r="K14" s="35">
        <v>16</v>
      </c>
      <c r="L14" s="20">
        <f t="shared" si="3"/>
        <v>30</v>
      </c>
      <c r="M14" s="32" t="s">
        <v>15</v>
      </c>
      <c r="N14" s="32" t="s">
        <v>15</v>
      </c>
      <c r="O14" s="20">
        <f t="shared" si="4"/>
        <v>0</v>
      </c>
      <c r="P14" s="32" t="s">
        <v>15</v>
      </c>
      <c r="Q14" s="32" t="s">
        <v>15</v>
      </c>
      <c r="R14" s="20">
        <f t="shared" si="5"/>
        <v>0</v>
      </c>
      <c r="S14" s="32">
        <v>16</v>
      </c>
      <c r="T14" s="32">
        <v>17</v>
      </c>
      <c r="U14" s="20">
        <f t="shared" si="6"/>
        <v>33</v>
      </c>
      <c r="V14" s="32"/>
      <c r="W14" s="32"/>
      <c r="X14" s="20">
        <f t="shared" si="7"/>
        <v>0</v>
      </c>
    </row>
    <row r="15" spans="1:24" ht="12.75">
      <c r="A15" s="10">
        <f t="shared" si="8"/>
        <v>13</v>
      </c>
      <c r="B15" s="32">
        <v>63</v>
      </c>
      <c r="C15" s="24" t="s">
        <v>102</v>
      </c>
      <c r="D15" s="13">
        <f t="shared" si="0"/>
        <v>78</v>
      </c>
      <c r="E15" s="11">
        <f t="shared" si="1"/>
        <v>112</v>
      </c>
      <c r="F15" s="14">
        <f t="shared" si="9"/>
        <v>2</v>
      </c>
      <c r="G15" s="35">
        <v>20</v>
      </c>
      <c r="H15" s="35">
        <v>19</v>
      </c>
      <c r="I15" s="18">
        <f t="shared" si="2"/>
        <v>39</v>
      </c>
      <c r="J15" s="35">
        <v>20</v>
      </c>
      <c r="K15" s="35">
        <v>19</v>
      </c>
      <c r="L15" s="18">
        <f t="shared" si="3"/>
        <v>39</v>
      </c>
      <c r="M15" s="35" t="s">
        <v>15</v>
      </c>
      <c r="N15" s="32" t="s">
        <v>15</v>
      </c>
      <c r="O15" s="20">
        <f t="shared" si="4"/>
        <v>0</v>
      </c>
      <c r="P15" s="32" t="s">
        <v>15</v>
      </c>
      <c r="Q15" s="32" t="s">
        <v>15</v>
      </c>
      <c r="R15" s="20">
        <f t="shared" si="5"/>
        <v>0</v>
      </c>
      <c r="S15" s="32" t="s">
        <v>15</v>
      </c>
      <c r="T15" s="32" t="s">
        <v>15</v>
      </c>
      <c r="U15" s="20">
        <f t="shared" si="6"/>
        <v>0</v>
      </c>
      <c r="V15" s="32"/>
      <c r="W15" s="32"/>
      <c r="X15" s="20">
        <f t="shared" si="7"/>
        <v>0</v>
      </c>
    </row>
    <row r="16" spans="1:24" ht="12.75">
      <c r="A16" s="10">
        <f t="shared" si="8"/>
        <v>14</v>
      </c>
      <c r="B16" s="16">
        <v>777</v>
      </c>
      <c r="C16" s="12" t="s">
        <v>103</v>
      </c>
      <c r="D16" s="13">
        <f t="shared" si="0"/>
        <v>76</v>
      </c>
      <c r="E16" s="11">
        <f t="shared" si="1"/>
        <v>114</v>
      </c>
      <c r="F16" s="14">
        <f t="shared" si="9"/>
        <v>2</v>
      </c>
      <c r="G16" s="35">
        <v>11</v>
      </c>
      <c r="H16" s="35">
        <v>14</v>
      </c>
      <c r="I16" s="20">
        <f t="shared" si="2"/>
        <v>25</v>
      </c>
      <c r="J16" s="35">
        <v>11</v>
      </c>
      <c r="K16" s="32">
        <v>12</v>
      </c>
      <c r="L16" s="20">
        <f t="shared" si="3"/>
        <v>23</v>
      </c>
      <c r="M16" s="35" t="s">
        <v>15</v>
      </c>
      <c r="N16" s="32" t="s">
        <v>15</v>
      </c>
      <c r="O16" s="20">
        <f t="shared" si="4"/>
        <v>0</v>
      </c>
      <c r="P16" s="16" t="s">
        <v>15</v>
      </c>
      <c r="Q16" s="16" t="s">
        <v>15</v>
      </c>
      <c r="R16" s="20">
        <f t="shared" si="5"/>
        <v>0</v>
      </c>
      <c r="S16" s="16">
        <v>14</v>
      </c>
      <c r="T16" s="16">
        <v>14</v>
      </c>
      <c r="U16" s="20">
        <f t="shared" si="6"/>
        <v>28</v>
      </c>
      <c r="V16" s="16"/>
      <c r="W16" s="16"/>
      <c r="X16" s="20">
        <f t="shared" si="7"/>
        <v>0</v>
      </c>
    </row>
    <row r="17" spans="1:24" ht="12.75">
      <c r="A17" s="10">
        <f t="shared" si="8"/>
        <v>15</v>
      </c>
      <c r="B17" s="32">
        <v>216</v>
      </c>
      <c r="C17" s="12" t="s">
        <v>104</v>
      </c>
      <c r="D17" s="13">
        <f t="shared" si="0"/>
        <v>70</v>
      </c>
      <c r="E17" s="11">
        <f t="shared" si="1"/>
        <v>120</v>
      </c>
      <c r="F17" s="14">
        <f t="shared" si="9"/>
        <v>6</v>
      </c>
      <c r="G17" s="35">
        <v>14</v>
      </c>
      <c r="H17" s="35">
        <v>13</v>
      </c>
      <c r="I17" s="20">
        <f t="shared" si="2"/>
        <v>27</v>
      </c>
      <c r="J17" s="35" t="s">
        <v>15</v>
      </c>
      <c r="K17" s="35" t="s">
        <v>15</v>
      </c>
      <c r="L17" s="20">
        <f t="shared" si="3"/>
        <v>0</v>
      </c>
      <c r="M17" s="32" t="s">
        <v>15</v>
      </c>
      <c r="N17" s="32" t="s">
        <v>15</v>
      </c>
      <c r="O17" s="20">
        <f t="shared" si="4"/>
        <v>0</v>
      </c>
      <c r="P17" s="32">
        <v>10</v>
      </c>
      <c r="Q17" s="32">
        <v>11</v>
      </c>
      <c r="R17" s="20">
        <f t="shared" si="5"/>
        <v>21</v>
      </c>
      <c r="S17" s="16">
        <v>11</v>
      </c>
      <c r="T17" s="16">
        <v>11</v>
      </c>
      <c r="U17" s="20">
        <f t="shared" si="6"/>
        <v>22</v>
      </c>
      <c r="V17" s="16"/>
      <c r="W17" s="16"/>
      <c r="X17" s="20">
        <f t="shared" si="7"/>
        <v>0</v>
      </c>
    </row>
    <row r="18" spans="1:24" ht="12.75">
      <c r="A18" s="10">
        <f t="shared" si="8"/>
        <v>16</v>
      </c>
      <c r="B18" s="32">
        <v>40</v>
      </c>
      <c r="C18" s="12" t="s">
        <v>105</v>
      </c>
      <c r="D18" s="13">
        <f t="shared" si="0"/>
        <v>59</v>
      </c>
      <c r="E18" s="11">
        <f t="shared" si="1"/>
        <v>131</v>
      </c>
      <c r="F18" s="14">
        <f t="shared" si="9"/>
        <v>11</v>
      </c>
      <c r="G18" s="35" t="s">
        <v>15</v>
      </c>
      <c r="H18" s="32" t="s">
        <v>15</v>
      </c>
      <c r="I18" s="20">
        <f t="shared" si="2"/>
        <v>0</v>
      </c>
      <c r="J18" s="35">
        <v>15</v>
      </c>
      <c r="K18" s="32">
        <v>10</v>
      </c>
      <c r="L18" s="20">
        <f t="shared" si="3"/>
        <v>25</v>
      </c>
      <c r="M18" s="35" t="s">
        <v>15</v>
      </c>
      <c r="N18" s="32" t="s">
        <v>15</v>
      </c>
      <c r="O18" s="23">
        <f t="shared" si="4"/>
        <v>0</v>
      </c>
      <c r="P18" s="32">
        <v>16</v>
      </c>
      <c r="Q18" s="32">
        <v>18</v>
      </c>
      <c r="R18" s="20">
        <f t="shared" si="5"/>
        <v>34</v>
      </c>
      <c r="S18" s="16" t="s">
        <v>15</v>
      </c>
      <c r="T18" s="16" t="s">
        <v>15</v>
      </c>
      <c r="U18" s="20">
        <f t="shared" si="6"/>
        <v>0</v>
      </c>
      <c r="V18" s="16"/>
      <c r="W18" s="16"/>
      <c r="X18" s="20">
        <f t="shared" si="7"/>
        <v>0</v>
      </c>
    </row>
    <row r="19" spans="1:24" ht="12.75">
      <c r="A19" s="10">
        <f t="shared" si="8"/>
        <v>17</v>
      </c>
      <c r="B19" s="32">
        <v>24</v>
      </c>
      <c r="C19" s="12" t="s">
        <v>106</v>
      </c>
      <c r="D19" s="13">
        <f t="shared" si="0"/>
        <v>50</v>
      </c>
      <c r="E19" s="11">
        <f t="shared" si="1"/>
        <v>140</v>
      </c>
      <c r="F19" s="14">
        <f t="shared" si="9"/>
        <v>9</v>
      </c>
      <c r="G19" s="35">
        <v>8</v>
      </c>
      <c r="H19" s="32">
        <v>10</v>
      </c>
      <c r="I19" s="20">
        <f t="shared" si="2"/>
        <v>18</v>
      </c>
      <c r="J19" s="35" t="s">
        <v>15</v>
      </c>
      <c r="K19" s="32" t="s">
        <v>15</v>
      </c>
      <c r="L19" s="20">
        <f t="shared" si="3"/>
        <v>0</v>
      </c>
      <c r="M19" s="32">
        <v>16</v>
      </c>
      <c r="N19" s="32">
        <v>16</v>
      </c>
      <c r="O19" s="20">
        <f t="shared" si="4"/>
        <v>32</v>
      </c>
      <c r="P19" s="32" t="s">
        <v>15</v>
      </c>
      <c r="Q19" s="32" t="s">
        <v>15</v>
      </c>
      <c r="R19" s="20">
        <f t="shared" si="5"/>
        <v>0</v>
      </c>
      <c r="S19" s="32" t="s">
        <v>15</v>
      </c>
      <c r="T19" s="32" t="s">
        <v>15</v>
      </c>
      <c r="U19" s="20">
        <f t="shared" si="6"/>
        <v>0</v>
      </c>
      <c r="V19" s="32"/>
      <c r="W19" s="32"/>
      <c r="X19" s="20">
        <f t="shared" si="7"/>
        <v>0</v>
      </c>
    </row>
    <row r="20" spans="1:24" ht="12.75">
      <c r="A20" s="10">
        <f t="shared" si="8"/>
        <v>18</v>
      </c>
      <c r="B20" s="32">
        <v>69</v>
      </c>
      <c r="C20" s="24" t="s">
        <v>107</v>
      </c>
      <c r="D20" s="13">
        <f t="shared" si="0"/>
        <v>50</v>
      </c>
      <c r="E20" s="11">
        <f t="shared" si="1"/>
        <v>140</v>
      </c>
      <c r="F20" s="14">
        <f t="shared" si="9"/>
        <v>0</v>
      </c>
      <c r="G20" s="35" t="s">
        <v>15</v>
      </c>
      <c r="H20" s="35" t="s">
        <v>15</v>
      </c>
      <c r="I20" s="20">
        <f t="shared" si="2"/>
        <v>0</v>
      </c>
      <c r="J20" s="35" t="s">
        <v>15</v>
      </c>
      <c r="K20" s="35" t="s">
        <v>15</v>
      </c>
      <c r="L20" s="20">
        <f t="shared" si="3"/>
        <v>0</v>
      </c>
      <c r="M20" s="32" t="s">
        <v>15</v>
      </c>
      <c r="N20" s="32" t="s">
        <v>15</v>
      </c>
      <c r="O20" s="20">
        <f t="shared" si="4"/>
        <v>0</v>
      </c>
      <c r="P20" s="32">
        <v>25</v>
      </c>
      <c r="Q20" s="32">
        <v>25</v>
      </c>
      <c r="R20" s="17">
        <f t="shared" si="5"/>
        <v>50</v>
      </c>
      <c r="S20" s="35" t="s">
        <v>15</v>
      </c>
      <c r="T20" s="35" t="s">
        <v>15</v>
      </c>
      <c r="U20" s="20">
        <f t="shared" si="6"/>
        <v>0</v>
      </c>
      <c r="V20" s="35"/>
      <c r="W20" s="35"/>
      <c r="X20" s="20">
        <f t="shared" si="7"/>
        <v>0</v>
      </c>
    </row>
    <row r="21" spans="1:24" ht="12.75">
      <c r="A21" s="10">
        <f t="shared" si="8"/>
        <v>19</v>
      </c>
      <c r="B21" s="32">
        <v>242</v>
      </c>
      <c r="C21" s="12" t="s">
        <v>108</v>
      </c>
      <c r="D21" s="13">
        <f t="shared" si="0"/>
        <v>43</v>
      </c>
      <c r="E21" s="11">
        <f t="shared" si="1"/>
        <v>147</v>
      </c>
      <c r="F21" s="14">
        <f t="shared" si="9"/>
        <v>7</v>
      </c>
      <c r="G21" s="35" t="s">
        <v>15</v>
      </c>
      <c r="H21" s="32" t="s">
        <v>15</v>
      </c>
      <c r="I21" s="20">
        <f t="shared" si="2"/>
        <v>0</v>
      </c>
      <c r="J21" s="35">
        <v>5</v>
      </c>
      <c r="K21" s="32">
        <v>7</v>
      </c>
      <c r="L21" s="20">
        <f t="shared" si="3"/>
        <v>12</v>
      </c>
      <c r="M21" s="35" t="s">
        <v>15</v>
      </c>
      <c r="N21" s="32" t="s">
        <v>15</v>
      </c>
      <c r="O21" s="20">
        <f t="shared" si="4"/>
        <v>0</v>
      </c>
      <c r="P21" s="16">
        <v>15</v>
      </c>
      <c r="Q21" s="16">
        <v>16</v>
      </c>
      <c r="R21" s="20">
        <f t="shared" si="5"/>
        <v>31</v>
      </c>
      <c r="S21" s="15" t="s">
        <v>15</v>
      </c>
      <c r="T21" s="15" t="s">
        <v>15</v>
      </c>
      <c r="U21" s="20">
        <f t="shared" si="6"/>
        <v>0</v>
      </c>
      <c r="V21" s="15"/>
      <c r="W21" s="15"/>
      <c r="X21" s="20">
        <f t="shared" si="7"/>
        <v>0</v>
      </c>
    </row>
    <row r="22" spans="1:24" ht="12.75">
      <c r="A22" s="10">
        <f t="shared" si="8"/>
        <v>20</v>
      </c>
      <c r="B22" s="32">
        <v>813</v>
      </c>
      <c r="C22" s="12" t="s">
        <v>109</v>
      </c>
      <c r="D22" s="13">
        <f t="shared" si="0"/>
        <v>43</v>
      </c>
      <c r="E22" s="11">
        <f t="shared" si="1"/>
        <v>147</v>
      </c>
      <c r="F22" s="14">
        <f t="shared" si="9"/>
        <v>0</v>
      </c>
      <c r="G22" s="35">
        <v>1</v>
      </c>
      <c r="H22" s="32">
        <v>4</v>
      </c>
      <c r="I22" s="20">
        <f t="shared" si="2"/>
        <v>5</v>
      </c>
      <c r="J22" s="35">
        <v>0</v>
      </c>
      <c r="K22" s="32">
        <v>3</v>
      </c>
      <c r="L22" s="20">
        <f t="shared" si="3"/>
        <v>3</v>
      </c>
      <c r="M22" s="32" t="s">
        <v>15</v>
      </c>
      <c r="N22" s="32" t="s">
        <v>15</v>
      </c>
      <c r="O22" s="20">
        <f t="shared" si="4"/>
        <v>0</v>
      </c>
      <c r="P22" s="32">
        <v>9</v>
      </c>
      <c r="Q22" s="32">
        <v>9</v>
      </c>
      <c r="R22" s="20">
        <f t="shared" si="5"/>
        <v>18</v>
      </c>
      <c r="S22" s="32">
        <v>8</v>
      </c>
      <c r="T22" s="32">
        <v>9</v>
      </c>
      <c r="U22" s="20">
        <f t="shared" si="6"/>
        <v>17</v>
      </c>
      <c r="V22" s="32"/>
      <c r="W22" s="32"/>
      <c r="X22" s="20">
        <f t="shared" si="7"/>
        <v>0</v>
      </c>
    </row>
    <row r="23" spans="1:24" ht="12.75">
      <c r="A23" s="10">
        <f t="shared" si="8"/>
        <v>21</v>
      </c>
      <c r="B23" s="32">
        <v>911</v>
      </c>
      <c r="C23" s="12" t="s">
        <v>110</v>
      </c>
      <c r="D23" s="13">
        <f t="shared" si="0"/>
        <v>35</v>
      </c>
      <c r="E23" s="11">
        <f t="shared" si="1"/>
        <v>155</v>
      </c>
      <c r="F23" s="14">
        <f t="shared" si="9"/>
        <v>8</v>
      </c>
      <c r="G23" s="35" t="s">
        <v>15</v>
      </c>
      <c r="H23" s="32" t="s">
        <v>15</v>
      </c>
      <c r="I23" s="20">
        <f t="shared" si="2"/>
        <v>0</v>
      </c>
      <c r="J23" s="35">
        <v>1</v>
      </c>
      <c r="K23" s="32">
        <v>4</v>
      </c>
      <c r="L23" s="20">
        <f t="shared" si="3"/>
        <v>5</v>
      </c>
      <c r="M23" s="32">
        <v>15</v>
      </c>
      <c r="N23" s="32">
        <v>15</v>
      </c>
      <c r="O23" s="20">
        <f t="shared" si="4"/>
        <v>30</v>
      </c>
      <c r="P23" s="16" t="s">
        <v>15</v>
      </c>
      <c r="Q23" s="16" t="s">
        <v>15</v>
      </c>
      <c r="R23" s="20">
        <f t="shared" si="5"/>
        <v>0</v>
      </c>
      <c r="S23" s="32" t="s">
        <v>15</v>
      </c>
      <c r="T23" s="32" t="s">
        <v>15</v>
      </c>
      <c r="U23" s="20">
        <f t="shared" si="6"/>
        <v>0</v>
      </c>
      <c r="V23" s="32"/>
      <c r="W23" s="32"/>
      <c r="X23" s="20">
        <f t="shared" si="7"/>
        <v>0</v>
      </c>
    </row>
    <row r="24" spans="1:24" ht="12.75">
      <c r="A24" s="10">
        <f t="shared" si="8"/>
        <v>22</v>
      </c>
      <c r="B24" s="32">
        <v>115</v>
      </c>
      <c r="C24" s="12" t="s">
        <v>111</v>
      </c>
      <c r="D24" s="13">
        <f t="shared" si="0"/>
        <v>34</v>
      </c>
      <c r="E24" s="11">
        <f t="shared" si="1"/>
        <v>156</v>
      </c>
      <c r="F24" s="14">
        <f t="shared" si="9"/>
        <v>1</v>
      </c>
      <c r="G24" s="35">
        <v>13</v>
      </c>
      <c r="H24" s="32">
        <v>11</v>
      </c>
      <c r="I24" s="20">
        <f t="shared" si="2"/>
        <v>24</v>
      </c>
      <c r="J24" s="35">
        <v>4</v>
      </c>
      <c r="K24" s="32">
        <v>6</v>
      </c>
      <c r="L24" s="20">
        <f t="shared" si="3"/>
        <v>10</v>
      </c>
      <c r="M24" s="32" t="s">
        <v>15</v>
      </c>
      <c r="N24" s="32" t="s">
        <v>15</v>
      </c>
      <c r="O24" s="20">
        <f t="shared" si="4"/>
        <v>0</v>
      </c>
      <c r="P24" s="35" t="s">
        <v>15</v>
      </c>
      <c r="Q24" s="32" t="s">
        <v>15</v>
      </c>
      <c r="R24" s="20">
        <f t="shared" si="5"/>
        <v>0</v>
      </c>
      <c r="S24" s="32" t="s">
        <v>15</v>
      </c>
      <c r="T24" s="32" t="s">
        <v>15</v>
      </c>
      <c r="U24" s="20">
        <f t="shared" si="6"/>
        <v>0</v>
      </c>
      <c r="V24" s="32"/>
      <c r="W24" s="32"/>
      <c r="X24" s="20">
        <f t="shared" si="7"/>
        <v>0</v>
      </c>
    </row>
    <row r="25" spans="1:24" ht="12.75">
      <c r="A25" s="10">
        <f t="shared" si="8"/>
        <v>23</v>
      </c>
      <c r="B25" s="32">
        <v>341</v>
      </c>
      <c r="C25" s="12" t="s">
        <v>112</v>
      </c>
      <c r="D25" s="13">
        <f t="shared" si="0"/>
        <v>33</v>
      </c>
      <c r="E25" s="11">
        <f t="shared" si="1"/>
        <v>157</v>
      </c>
      <c r="F25" s="14">
        <f t="shared" si="9"/>
        <v>1</v>
      </c>
      <c r="G25" s="35">
        <v>5</v>
      </c>
      <c r="H25" s="32">
        <v>6</v>
      </c>
      <c r="I25" s="20">
        <f t="shared" si="2"/>
        <v>11</v>
      </c>
      <c r="J25" s="35">
        <v>3</v>
      </c>
      <c r="K25" s="32">
        <v>2</v>
      </c>
      <c r="L25" s="20">
        <f t="shared" si="3"/>
        <v>5</v>
      </c>
      <c r="M25" s="32" t="s">
        <v>15</v>
      </c>
      <c r="N25" s="32" t="s">
        <v>15</v>
      </c>
      <c r="O25" s="20">
        <f t="shared" si="4"/>
        <v>0</v>
      </c>
      <c r="P25" s="35" t="s">
        <v>15</v>
      </c>
      <c r="Q25" s="32" t="s">
        <v>15</v>
      </c>
      <c r="R25" s="20">
        <f t="shared" si="5"/>
        <v>0</v>
      </c>
      <c r="S25" s="32">
        <v>9</v>
      </c>
      <c r="T25" s="32">
        <v>8</v>
      </c>
      <c r="U25" s="20">
        <f t="shared" si="6"/>
        <v>17</v>
      </c>
      <c r="V25" s="32"/>
      <c r="W25" s="32"/>
      <c r="X25" s="20">
        <f t="shared" si="7"/>
        <v>0</v>
      </c>
    </row>
    <row r="26" spans="1:24" ht="12.75">
      <c r="A26" s="10">
        <f t="shared" si="8"/>
        <v>24</v>
      </c>
      <c r="B26" s="32">
        <v>677</v>
      </c>
      <c r="C26" s="24" t="s">
        <v>113</v>
      </c>
      <c r="D26" s="13">
        <f t="shared" si="0"/>
        <v>28</v>
      </c>
      <c r="E26" s="11">
        <f t="shared" si="1"/>
        <v>162</v>
      </c>
      <c r="F26" s="14">
        <f t="shared" si="9"/>
        <v>5</v>
      </c>
      <c r="G26" s="35" t="s">
        <v>15</v>
      </c>
      <c r="H26" s="32" t="s">
        <v>15</v>
      </c>
      <c r="I26" s="20">
        <f t="shared" si="2"/>
        <v>0</v>
      </c>
      <c r="J26" s="35" t="s">
        <v>15</v>
      </c>
      <c r="K26" s="32" t="s">
        <v>15</v>
      </c>
      <c r="L26" s="20">
        <f t="shared" si="3"/>
        <v>0</v>
      </c>
      <c r="M26" s="32" t="s">
        <v>15</v>
      </c>
      <c r="N26" s="32" t="s">
        <v>15</v>
      </c>
      <c r="O26" s="20">
        <f t="shared" si="4"/>
        <v>0</v>
      </c>
      <c r="P26" s="35">
        <v>13</v>
      </c>
      <c r="Q26" s="32">
        <v>15</v>
      </c>
      <c r="R26" s="20">
        <f t="shared" si="5"/>
        <v>28</v>
      </c>
      <c r="S26" s="32" t="s">
        <v>15</v>
      </c>
      <c r="T26" s="32" t="s">
        <v>15</v>
      </c>
      <c r="U26" s="20">
        <f t="shared" si="6"/>
        <v>0</v>
      </c>
      <c r="V26" s="32"/>
      <c r="W26" s="32"/>
      <c r="X26" s="20">
        <f t="shared" si="7"/>
        <v>0</v>
      </c>
    </row>
    <row r="27" spans="1:24" ht="12.75">
      <c r="A27" s="10">
        <f t="shared" si="8"/>
        <v>25</v>
      </c>
      <c r="B27" s="32">
        <v>304</v>
      </c>
      <c r="C27" s="12" t="s">
        <v>114</v>
      </c>
      <c r="D27" s="13">
        <f t="shared" si="0"/>
        <v>26</v>
      </c>
      <c r="E27" s="11">
        <f t="shared" si="1"/>
        <v>164</v>
      </c>
      <c r="F27" s="14">
        <f t="shared" si="9"/>
        <v>2</v>
      </c>
      <c r="G27" s="35" t="s">
        <v>15</v>
      </c>
      <c r="H27" s="32" t="s">
        <v>15</v>
      </c>
      <c r="I27" s="20">
        <f t="shared" si="2"/>
        <v>0</v>
      </c>
      <c r="J27" s="35">
        <v>13</v>
      </c>
      <c r="K27" s="32">
        <v>13</v>
      </c>
      <c r="L27" s="20">
        <f t="shared" si="3"/>
        <v>26</v>
      </c>
      <c r="M27" s="32" t="s">
        <v>15</v>
      </c>
      <c r="N27" s="32" t="s">
        <v>15</v>
      </c>
      <c r="O27" s="20">
        <f t="shared" si="4"/>
        <v>0</v>
      </c>
      <c r="P27" s="32" t="s">
        <v>15</v>
      </c>
      <c r="Q27" s="32" t="s">
        <v>15</v>
      </c>
      <c r="R27" s="23">
        <f t="shared" si="5"/>
        <v>0</v>
      </c>
      <c r="S27" s="35" t="s">
        <v>15</v>
      </c>
      <c r="T27" s="35" t="s">
        <v>15</v>
      </c>
      <c r="U27" s="20">
        <f t="shared" si="6"/>
        <v>0</v>
      </c>
      <c r="V27" s="35"/>
      <c r="W27" s="35"/>
      <c r="X27" s="20">
        <f t="shared" si="7"/>
        <v>0</v>
      </c>
    </row>
    <row r="28" spans="1:24" ht="12.75">
      <c r="A28" s="10">
        <f t="shared" si="8"/>
        <v>26</v>
      </c>
      <c r="B28" s="32">
        <v>349</v>
      </c>
      <c r="C28" s="12" t="s">
        <v>115</v>
      </c>
      <c r="D28" s="13">
        <f t="shared" si="0"/>
        <v>23</v>
      </c>
      <c r="E28" s="11">
        <f t="shared" si="1"/>
        <v>167</v>
      </c>
      <c r="F28" s="14">
        <f t="shared" si="9"/>
        <v>3</v>
      </c>
      <c r="G28" s="35" t="s">
        <v>15</v>
      </c>
      <c r="H28" s="32" t="s">
        <v>15</v>
      </c>
      <c r="I28" s="20">
        <f t="shared" si="2"/>
        <v>0</v>
      </c>
      <c r="J28" s="32">
        <v>12</v>
      </c>
      <c r="K28" s="32">
        <v>11</v>
      </c>
      <c r="L28" s="20">
        <f t="shared" si="3"/>
        <v>23</v>
      </c>
      <c r="M28" s="32" t="s">
        <v>15</v>
      </c>
      <c r="N28" s="32" t="s">
        <v>15</v>
      </c>
      <c r="O28" s="20">
        <f t="shared" si="4"/>
        <v>0</v>
      </c>
      <c r="P28" s="35" t="s">
        <v>15</v>
      </c>
      <c r="Q28" s="32" t="s">
        <v>15</v>
      </c>
      <c r="R28" s="20">
        <f t="shared" si="5"/>
        <v>0</v>
      </c>
      <c r="S28" s="35" t="s">
        <v>15</v>
      </c>
      <c r="T28" s="35" t="s">
        <v>15</v>
      </c>
      <c r="U28" s="20">
        <f t="shared" si="6"/>
        <v>0</v>
      </c>
      <c r="V28" s="35"/>
      <c r="W28" s="35"/>
      <c r="X28" s="20">
        <f t="shared" si="7"/>
        <v>0</v>
      </c>
    </row>
    <row r="29" spans="1:24" ht="12.75">
      <c r="A29" s="10">
        <f t="shared" si="8"/>
        <v>27</v>
      </c>
      <c r="B29" s="32">
        <v>238</v>
      </c>
      <c r="C29" s="24" t="s">
        <v>116</v>
      </c>
      <c r="D29" s="13">
        <f t="shared" si="0"/>
        <v>22</v>
      </c>
      <c r="E29" s="11">
        <f t="shared" si="1"/>
        <v>168</v>
      </c>
      <c r="F29" s="14">
        <f t="shared" si="9"/>
        <v>1</v>
      </c>
      <c r="G29" s="35" t="s">
        <v>15</v>
      </c>
      <c r="H29" s="32" t="s">
        <v>15</v>
      </c>
      <c r="I29" s="38">
        <f t="shared" si="2"/>
        <v>0</v>
      </c>
      <c r="J29" s="32" t="s">
        <v>15</v>
      </c>
      <c r="K29" s="32" t="s">
        <v>15</v>
      </c>
      <c r="L29" s="38">
        <f t="shared" si="3"/>
        <v>0</v>
      </c>
      <c r="M29" s="32" t="s">
        <v>15</v>
      </c>
      <c r="N29" s="32" t="s">
        <v>15</v>
      </c>
      <c r="O29" s="38">
        <f t="shared" si="4"/>
        <v>0</v>
      </c>
      <c r="P29" s="11" t="s">
        <v>15</v>
      </c>
      <c r="Q29" s="11" t="s">
        <v>15</v>
      </c>
      <c r="R29" s="38">
        <f t="shared" si="5"/>
        <v>0</v>
      </c>
      <c r="S29" s="11">
        <v>10</v>
      </c>
      <c r="T29" s="11">
        <v>12</v>
      </c>
      <c r="U29" s="38">
        <f t="shared" si="6"/>
        <v>22</v>
      </c>
      <c r="V29" s="11"/>
      <c r="W29" s="11"/>
      <c r="X29" s="38">
        <f t="shared" si="7"/>
        <v>0</v>
      </c>
    </row>
    <row r="30" spans="1:24" ht="12.75">
      <c r="A30" s="10">
        <f t="shared" si="8"/>
        <v>28</v>
      </c>
      <c r="B30" s="32">
        <v>317</v>
      </c>
      <c r="C30" s="12" t="s">
        <v>117</v>
      </c>
      <c r="D30" s="13">
        <f t="shared" si="0"/>
        <v>16</v>
      </c>
      <c r="E30" s="11">
        <f t="shared" si="1"/>
        <v>174</v>
      </c>
      <c r="F30" s="14">
        <f t="shared" si="9"/>
        <v>6</v>
      </c>
      <c r="G30" s="35">
        <v>7</v>
      </c>
      <c r="H30" s="32">
        <v>9</v>
      </c>
      <c r="I30" s="20">
        <f t="shared" si="2"/>
        <v>16</v>
      </c>
      <c r="J30" s="35" t="s">
        <v>15</v>
      </c>
      <c r="K30" s="32" t="s">
        <v>15</v>
      </c>
      <c r="L30" s="20">
        <f t="shared" si="3"/>
        <v>0</v>
      </c>
      <c r="M30" s="35" t="s">
        <v>15</v>
      </c>
      <c r="N30" s="32" t="s">
        <v>15</v>
      </c>
      <c r="O30" s="20">
        <f t="shared" si="4"/>
        <v>0</v>
      </c>
      <c r="P30" s="16" t="s">
        <v>15</v>
      </c>
      <c r="Q30" s="16" t="s">
        <v>15</v>
      </c>
      <c r="R30" s="20">
        <f t="shared" si="5"/>
        <v>0</v>
      </c>
      <c r="S30" s="32" t="s">
        <v>15</v>
      </c>
      <c r="T30" s="32" t="s">
        <v>15</v>
      </c>
      <c r="U30" s="20">
        <f t="shared" si="6"/>
        <v>0</v>
      </c>
      <c r="V30" s="32"/>
      <c r="W30" s="32"/>
      <c r="X30" s="20">
        <f t="shared" si="7"/>
        <v>0</v>
      </c>
    </row>
    <row r="31" spans="1:24" ht="12.75">
      <c r="A31" s="10">
        <f t="shared" si="8"/>
        <v>29</v>
      </c>
      <c r="B31" s="32">
        <v>734</v>
      </c>
      <c r="C31" s="24" t="s">
        <v>71</v>
      </c>
      <c r="D31" s="13">
        <f t="shared" si="0"/>
        <v>15</v>
      </c>
      <c r="E31" s="11">
        <f t="shared" si="1"/>
        <v>175</v>
      </c>
      <c r="F31" s="14">
        <f t="shared" si="9"/>
        <v>1</v>
      </c>
      <c r="G31" s="35" t="s">
        <v>15</v>
      </c>
      <c r="H31" s="32" t="s">
        <v>15</v>
      </c>
      <c r="I31" s="38">
        <f t="shared" si="2"/>
        <v>0</v>
      </c>
      <c r="J31" s="35" t="s">
        <v>15</v>
      </c>
      <c r="K31" s="32" t="s">
        <v>15</v>
      </c>
      <c r="L31" s="38">
        <f t="shared" si="3"/>
        <v>0</v>
      </c>
      <c r="M31" s="35" t="s">
        <v>15</v>
      </c>
      <c r="N31" s="32" t="s">
        <v>15</v>
      </c>
      <c r="O31" s="38">
        <f t="shared" si="4"/>
        <v>0</v>
      </c>
      <c r="P31" s="11">
        <v>7</v>
      </c>
      <c r="Q31" s="11">
        <v>8</v>
      </c>
      <c r="R31" s="38">
        <f t="shared" si="5"/>
        <v>15</v>
      </c>
      <c r="S31" s="11" t="s">
        <v>15</v>
      </c>
      <c r="T31" s="11" t="s">
        <v>15</v>
      </c>
      <c r="U31" s="38">
        <f t="shared" si="6"/>
        <v>0</v>
      </c>
      <c r="V31" s="34"/>
      <c r="W31" s="34"/>
      <c r="X31" s="38">
        <f t="shared" si="7"/>
        <v>0</v>
      </c>
    </row>
    <row r="32" spans="1:24" ht="12.75">
      <c r="A32" s="10">
        <f t="shared" si="8"/>
        <v>30</v>
      </c>
      <c r="B32" s="32">
        <v>559</v>
      </c>
      <c r="C32" s="24" t="s">
        <v>118</v>
      </c>
      <c r="D32" s="13">
        <f t="shared" si="0"/>
        <v>14</v>
      </c>
      <c r="E32" s="11">
        <f t="shared" si="1"/>
        <v>176</v>
      </c>
      <c r="F32" s="14">
        <f t="shared" si="9"/>
        <v>1</v>
      </c>
      <c r="G32" s="35" t="s">
        <v>15</v>
      </c>
      <c r="H32" s="32" t="s">
        <v>15</v>
      </c>
      <c r="I32" s="38">
        <f t="shared" si="2"/>
        <v>0</v>
      </c>
      <c r="J32" s="32" t="s">
        <v>15</v>
      </c>
      <c r="K32" s="32" t="s">
        <v>15</v>
      </c>
      <c r="L32" s="38">
        <f t="shared" si="3"/>
        <v>0</v>
      </c>
      <c r="M32" s="35" t="s">
        <v>15</v>
      </c>
      <c r="N32" s="32" t="s">
        <v>15</v>
      </c>
      <c r="O32" s="38">
        <f t="shared" si="4"/>
        <v>0</v>
      </c>
      <c r="P32" s="22">
        <v>14</v>
      </c>
      <c r="Q32" s="22" t="s">
        <v>15</v>
      </c>
      <c r="R32" s="38">
        <f t="shared" si="5"/>
        <v>14</v>
      </c>
      <c r="S32" s="11" t="s">
        <v>15</v>
      </c>
      <c r="T32" s="11" t="s">
        <v>15</v>
      </c>
      <c r="U32" s="38">
        <f t="shared" si="6"/>
        <v>0</v>
      </c>
      <c r="V32" s="34"/>
      <c r="W32" s="34"/>
      <c r="X32" s="38">
        <f t="shared" si="7"/>
        <v>0</v>
      </c>
    </row>
    <row r="33" spans="1:24" ht="12.75">
      <c r="A33" s="10">
        <f t="shared" si="8"/>
        <v>31</v>
      </c>
      <c r="B33" s="16">
        <v>376</v>
      </c>
      <c r="C33" s="12" t="s">
        <v>119</v>
      </c>
      <c r="D33" s="13">
        <f t="shared" si="0"/>
        <v>14</v>
      </c>
      <c r="E33" s="11">
        <f t="shared" si="1"/>
        <v>176</v>
      </c>
      <c r="F33" s="14">
        <f t="shared" si="9"/>
        <v>0</v>
      </c>
      <c r="G33" s="35" t="s">
        <v>15</v>
      </c>
      <c r="H33" s="32" t="s">
        <v>15</v>
      </c>
      <c r="I33" s="20">
        <f t="shared" si="2"/>
        <v>0</v>
      </c>
      <c r="J33" s="35">
        <v>0</v>
      </c>
      <c r="K33" s="32">
        <v>0</v>
      </c>
      <c r="L33" s="20">
        <f t="shared" si="3"/>
        <v>0</v>
      </c>
      <c r="M33" s="35" t="s">
        <v>15</v>
      </c>
      <c r="N33" s="32" t="s">
        <v>15</v>
      </c>
      <c r="O33" s="20">
        <f t="shared" si="4"/>
        <v>0</v>
      </c>
      <c r="P33" s="32" t="s">
        <v>15</v>
      </c>
      <c r="Q33" s="32" t="s">
        <v>15</v>
      </c>
      <c r="R33" s="20">
        <f t="shared" si="5"/>
        <v>0</v>
      </c>
      <c r="S33" s="32">
        <v>7</v>
      </c>
      <c r="T33" s="32">
        <v>7</v>
      </c>
      <c r="U33" s="20">
        <f t="shared" si="6"/>
        <v>14</v>
      </c>
      <c r="V33" s="35"/>
      <c r="W33" s="35"/>
      <c r="X33" s="20">
        <f t="shared" si="7"/>
        <v>0</v>
      </c>
    </row>
    <row r="34" spans="1:24" ht="12.75">
      <c r="A34" s="10">
        <f t="shared" si="8"/>
        <v>32</v>
      </c>
      <c r="B34" s="32">
        <v>72</v>
      </c>
      <c r="C34" s="12" t="s">
        <v>120</v>
      </c>
      <c r="D34" s="13">
        <f t="shared" si="0"/>
        <v>12</v>
      </c>
      <c r="E34" s="11">
        <f t="shared" si="1"/>
        <v>178</v>
      </c>
      <c r="F34" s="14">
        <f t="shared" si="9"/>
        <v>2</v>
      </c>
      <c r="G34" s="35" t="s">
        <v>15</v>
      </c>
      <c r="H34" s="32" t="s">
        <v>15</v>
      </c>
      <c r="I34" s="20">
        <f t="shared" si="2"/>
        <v>0</v>
      </c>
      <c r="J34" s="35">
        <v>8</v>
      </c>
      <c r="K34" s="35">
        <v>4</v>
      </c>
      <c r="L34" s="20">
        <f t="shared" si="3"/>
        <v>12</v>
      </c>
      <c r="M34" s="35" t="s">
        <v>15</v>
      </c>
      <c r="N34" s="32" t="s">
        <v>15</v>
      </c>
      <c r="O34" s="20">
        <f t="shared" si="4"/>
        <v>0</v>
      </c>
      <c r="P34" s="32" t="s">
        <v>15</v>
      </c>
      <c r="Q34" s="32" t="s">
        <v>15</v>
      </c>
      <c r="R34" s="20">
        <f t="shared" si="5"/>
        <v>0</v>
      </c>
      <c r="S34" s="11" t="s">
        <v>15</v>
      </c>
      <c r="T34" s="11" t="s">
        <v>15</v>
      </c>
      <c r="U34" s="20">
        <f t="shared" si="6"/>
        <v>0</v>
      </c>
      <c r="V34" s="35"/>
      <c r="W34" s="35"/>
      <c r="X34" s="20">
        <f t="shared" si="7"/>
        <v>0</v>
      </c>
    </row>
    <row r="35" spans="1:24" ht="12.75">
      <c r="A35" s="10">
        <f t="shared" si="8"/>
        <v>33</v>
      </c>
      <c r="B35" s="32">
        <v>510</v>
      </c>
      <c r="C35" s="12" t="s">
        <v>121</v>
      </c>
      <c r="D35" s="13">
        <f aca="true" t="shared" si="10" ref="D35:D66">SUM(I35,L35,O35,R35,U35,X35)</f>
        <v>9</v>
      </c>
      <c r="E35" s="11">
        <f aca="true" t="shared" si="11" ref="E35:E66">$D$3-D35</f>
        <v>181</v>
      </c>
      <c r="F35" s="14">
        <f t="shared" si="9"/>
        <v>3</v>
      </c>
      <c r="G35" s="35">
        <v>4</v>
      </c>
      <c r="H35" s="32">
        <v>5</v>
      </c>
      <c r="I35" s="20">
        <f aca="true" t="shared" si="12" ref="I35:I66">SUM(G35:H35)</f>
        <v>9</v>
      </c>
      <c r="J35" s="35" t="s">
        <v>15</v>
      </c>
      <c r="K35" s="32" t="s">
        <v>15</v>
      </c>
      <c r="L35" s="20">
        <f aca="true" t="shared" si="13" ref="L35:L66">SUM(J35:K35)</f>
        <v>0</v>
      </c>
      <c r="M35" s="35" t="s">
        <v>15</v>
      </c>
      <c r="N35" s="32" t="s">
        <v>15</v>
      </c>
      <c r="O35" s="20">
        <f aca="true" t="shared" si="14" ref="O35:O66">SUM(M35:N35)</f>
        <v>0</v>
      </c>
      <c r="P35" s="32" t="s">
        <v>15</v>
      </c>
      <c r="Q35" s="32" t="s">
        <v>15</v>
      </c>
      <c r="R35" s="20">
        <f aca="true" t="shared" si="15" ref="R35:R66">SUM(P35:Q35)</f>
        <v>0</v>
      </c>
      <c r="S35" s="11" t="s">
        <v>15</v>
      </c>
      <c r="T35" s="11" t="s">
        <v>15</v>
      </c>
      <c r="U35" s="20">
        <f aca="true" t="shared" si="16" ref="U35:U66">SUM(S35:T35)</f>
        <v>0</v>
      </c>
      <c r="V35" s="35"/>
      <c r="W35" s="35"/>
      <c r="X35" s="20">
        <f aca="true" t="shared" si="17" ref="X35:X66">SUM(V35:W35)</f>
        <v>0</v>
      </c>
    </row>
    <row r="36" spans="1:24" ht="12.75">
      <c r="A36" s="10">
        <f aca="true" t="shared" si="18" ref="A36:A67">IF(B36&gt;0,A35+1," ")</f>
        <v>34</v>
      </c>
      <c r="B36" s="32">
        <v>83</v>
      </c>
      <c r="C36" s="12" t="s">
        <v>122</v>
      </c>
      <c r="D36" s="13">
        <f t="shared" si="10"/>
        <v>5</v>
      </c>
      <c r="E36" s="11">
        <f t="shared" si="11"/>
        <v>185</v>
      </c>
      <c r="F36" s="14">
        <f aca="true" t="shared" si="19" ref="F36:F67">D35-D36</f>
        <v>4</v>
      </c>
      <c r="G36" s="35">
        <v>2</v>
      </c>
      <c r="H36" s="32">
        <v>3</v>
      </c>
      <c r="I36" s="20">
        <f t="shared" si="12"/>
        <v>5</v>
      </c>
      <c r="J36" s="35">
        <v>0</v>
      </c>
      <c r="K36" s="32">
        <v>0</v>
      </c>
      <c r="L36" s="20">
        <f t="shared" si="13"/>
        <v>0</v>
      </c>
      <c r="M36" s="35" t="s">
        <v>15</v>
      </c>
      <c r="N36" s="32" t="s">
        <v>15</v>
      </c>
      <c r="O36" s="20">
        <f t="shared" si="14"/>
        <v>0</v>
      </c>
      <c r="P36" s="15" t="s">
        <v>15</v>
      </c>
      <c r="Q36" s="16" t="s">
        <v>15</v>
      </c>
      <c r="R36" s="20">
        <f t="shared" si="15"/>
        <v>0</v>
      </c>
      <c r="S36" s="11" t="s">
        <v>15</v>
      </c>
      <c r="T36" s="11" t="s">
        <v>15</v>
      </c>
      <c r="U36" s="20">
        <f t="shared" si="16"/>
        <v>0</v>
      </c>
      <c r="V36" s="35"/>
      <c r="W36" s="35"/>
      <c r="X36" s="20">
        <f t="shared" si="17"/>
        <v>0</v>
      </c>
    </row>
    <row r="37" spans="1:24" ht="12.75">
      <c r="A37" s="10">
        <f t="shared" si="18"/>
        <v>35</v>
      </c>
      <c r="B37" s="32">
        <v>674</v>
      </c>
      <c r="C37" s="12" t="s">
        <v>123</v>
      </c>
      <c r="D37" s="13">
        <f t="shared" si="10"/>
        <v>3</v>
      </c>
      <c r="E37" s="11">
        <f t="shared" si="11"/>
        <v>187</v>
      </c>
      <c r="F37" s="14">
        <f t="shared" si="19"/>
        <v>2</v>
      </c>
      <c r="G37" s="35">
        <v>3</v>
      </c>
      <c r="H37" s="32" t="s">
        <v>15</v>
      </c>
      <c r="I37" s="20">
        <f t="shared" si="12"/>
        <v>3</v>
      </c>
      <c r="J37" s="35" t="s">
        <v>15</v>
      </c>
      <c r="K37" s="32" t="s">
        <v>15</v>
      </c>
      <c r="L37" s="20">
        <f t="shared" si="13"/>
        <v>0</v>
      </c>
      <c r="M37" s="35" t="s">
        <v>15</v>
      </c>
      <c r="N37" s="32" t="s">
        <v>15</v>
      </c>
      <c r="O37" s="20">
        <f t="shared" si="14"/>
        <v>0</v>
      </c>
      <c r="P37" s="32" t="s">
        <v>15</v>
      </c>
      <c r="Q37" s="32" t="s">
        <v>15</v>
      </c>
      <c r="R37" s="20">
        <f t="shared" si="15"/>
        <v>0</v>
      </c>
      <c r="S37" s="11" t="s">
        <v>15</v>
      </c>
      <c r="T37" s="11" t="s">
        <v>15</v>
      </c>
      <c r="U37" s="20">
        <f t="shared" si="16"/>
        <v>0</v>
      </c>
      <c r="V37" s="35"/>
      <c r="W37" s="35"/>
      <c r="X37" s="20">
        <f t="shared" si="17"/>
        <v>0</v>
      </c>
    </row>
    <row r="38" spans="1:24" ht="12.75">
      <c r="A38" s="10">
        <f t="shared" si="18"/>
        <v>36</v>
      </c>
      <c r="B38" s="32">
        <v>208</v>
      </c>
      <c r="C38" s="24" t="s">
        <v>124</v>
      </c>
      <c r="D38" s="13">
        <f t="shared" si="10"/>
        <v>3</v>
      </c>
      <c r="E38" s="11">
        <f t="shared" si="11"/>
        <v>187</v>
      </c>
      <c r="F38" s="14">
        <f t="shared" si="19"/>
        <v>0</v>
      </c>
      <c r="G38" s="35" t="s">
        <v>15</v>
      </c>
      <c r="H38" s="32" t="s">
        <v>15</v>
      </c>
      <c r="I38" s="20">
        <f t="shared" si="12"/>
        <v>0</v>
      </c>
      <c r="J38" s="15">
        <v>2</v>
      </c>
      <c r="K38" s="16">
        <v>1</v>
      </c>
      <c r="L38" s="20">
        <f t="shared" si="13"/>
        <v>3</v>
      </c>
      <c r="M38" s="35" t="s">
        <v>15</v>
      </c>
      <c r="N38" s="32" t="s">
        <v>15</v>
      </c>
      <c r="O38" s="20">
        <f t="shared" si="14"/>
        <v>0</v>
      </c>
      <c r="P38" s="35" t="s">
        <v>15</v>
      </c>
      <c r="Q38" s="35" t="s">
        <v>15</v>
      </c>
      <c r="R38" s="20">
        <f t="shared" si="15"/>
        <v>0</v>
      </c>
      <c r="S38" s="34" t="s">
        <v>15</v>
      </c>
      <c r="T38" s="34" t="s">
        <v>15</v>
      </c>
      <c r="U38" s="20">
        <f t="shared" si="16"/>
        <v>0</v>
      </c>
      <c r="V38" s="15"/>
      <c r="W38" s="15"/>
      <c r="X38" s="20">
        <f t="shared" si="17"/>
        <v>0</v>
      </c>
    </row>
    <row r="39" spans="1:24" ht="12.75">
      <c r="A39" s="10">
        <f t="shared" si="18"/>
        <v>37</v>
      </c>
      <c r="B39" s="32">
        <v>491</v>
      </c>
      <c r="C39" s="12" t="s">
        <v>125</v>
      </c>
      <c r="D39" s="13">
        <f t="shared" si="10"/>
        <v>0</v>
      </c>
      <c r="E39" s="11">
        <f t="shared" si="11"/>
        <v>190</v>
      </c>
      <c r="F39" s="14">
        <f t="shared" si="19"/>
        <v>3</v>
      </c>
      <c r="G39" s="35">
        <v>0</v>
      </c>
      <c r="H39" s="32" t="s">
        <v>15</v>
      </c>
      <c r="I39" s="20">
        <f t="shared" si="12"/>
        <v>0</v>
      </c>
      <c r="J39" s="15" t="s">
        <v>15</v>
      </c>
      <c r="K39" s="16" t="s">
        <v>15</v>
      </c>
      <c r="L39" s="20">
        <f t="shared" si="13"/>
        <v>0</v>
      </c>
      <c r="M39" s="35" t="s">
        <v>15</v>
      </c>
      <c r="N39" s="32" t="s">
        <v>15</v>
      </c>
      <c r="O39" s="20">
        <f t="shared" si="14"/>
        <v>0</v>
      </c>
      <c r="P39" s="15" t="s">
        <v>15</v>
      </c>
      <c r="Q39" s="15" t="s">
        <v>15</v>
      </c>
      <c r="R39" s="20">
        <f t="shared" si="15"/>
        <v>0</v>
      </c>
      <c r="S39" s="34" t="s">
        <v>15</v>
      </c>
      <c r="T39" s="34" t="s">
        <v>15</v>
      </c>
      <c r="U39" s="20">
        <f t="shared" si="16"/>
        <v>0</v>
      </c>
      <c r="V39" s="35"/>
      <c r="W39" s="35"/>
      <c r="X39" s="20">
        <f t="shared" si="17"/>
        <v>0</v>
      </c>
    </row>
    <row r="40" spans="1:24" ht="12.75" hidden="1">
      <c r="A40" s="10" t="str">
        <f t="shared" si="18"/>
        <v> </v>
      </c>
      <c r="B40" s="32"/>
      <c r="C40" s="37"/>
      <c r="D40" s="13">
        <f t="shared" si="10"/>
        <v>0</v>
      </c>
      <c r="E40" s="11">
        <f t="shared" si="11"/>
        <v>190</v>
      </c>
      <c r="F40" s="14">
        <f t="shared" si="19"/>
        <v>0</v>
      </c>
      <c r="G40" s="35" t="s">
        <v>15</v>
      </c>
      <c r="H40" s="32" t="s">
        <v>15</v>
      </c>
      <c r="I40" s="38">
        <f t="shared" si="12"/>
        <v>0</v>
      </c>
      <c r="J40" s="35" t="s">
        <v>15</v>
      </c>
      <c r="K40" s="32" t="s">
        <v>15</v>
      </c>
      <c r="L40" s="38">
        <f t="shared" si="13"/>
        <v>0</v>
      </c>
      <c r="M40" s="34"/>
      <c r="N40" s="11"/>
      <c r="O40" s="38">
        <f t="shared" si="14"/>
        <v>0</v>
      </c>
      <c r="P40" s="34" t="s">
        <v>15</v>
      </c>
      <c r="Q40" s="34" t="s">
        <v>15</v>
      </c>
      <c r="R40" s="38">
        <f t="shared" si="15"/>
        <v>0</v>
      </c>
      <c r="S40" s="34" t="s">
        <v>15</v>
      </c>
      <c r="T40" s="34" t="s">
        <v>15</v>
      </c>
      <c r="U40" s="38">
        <f t="shared" si="16"/>
        <v>0</v>
      </c>
      <c r="V40" s="34"/>
      <c r="W40" s="34"/>
      <c r="X40" s="38">
        <f t="shared" si="17"/>
        <v>0</v>
      </c>
    </row>
    <row r="41" spans="1:24" ht="12.75" hidden="1">
      <c r="A41" s="10" t="str">
        <f t="shared" si="18"/>
        <v> </v>
      </c>
      <c r="B41" s="32"/>
      <c r="C41" s="37"/>
      <c r="D41" s="13">
        <f t="shared" si="10"/>
        <v>0</v>
      </c>
      <c r="E41" s="11">
        <f t="shared" si="11"/>
        <v>190</v>
      </c>
      <c r="F41" s="14">
        <f t="shared" si="19"/>
        <v>0</v>
      </c>
      <c r="G41" s="35" t="s">
        <v>15</v>
      </c>
      <c r="H41" s="32" t="s">
        <v>15</v>
      </c>
      <c r="I41" s="38">
        <f t="shared" si="12"/>
        <v>0</v>
      </c>
      <c r="J41" s="35" t="s">
        <v>15</v>
      </c>
      <c r="K41" s="32" t="s">
        <v>15</v>
      </c>
      <c r="L41" s="38">
        <f t="shared" si="13"/>
        <v>0</v>
      </c>
      <c r="M41" s="34"/>
      <c r="N41" s="11"/>
      <c r="O41" s="38">
        <f t="shared" si="14"/>
        <v>0</v>
      </c>
      <c r="P41" s="34" t="s">
        <v>15</v>
      </c>
      <c r="Q41" s="34" t="s">
        <v>15</v>
      </c>
      <c r="R41" s="38">
        <f t="shared" si="15"/>
        <v>0</v>
      </c>
      <c r="S41" s="34" t="s">
        <v>15</v>
      </c>
      <c r="T41" s="34" t="s">
        <v>15</v>
      </c>
      <c r="U41" s="38">
        <f t="shared" si="16"/>
        <v>0</v>
      </c>
      <c r="V41" s="34"/>
      <c r="W41" s="34"/>
      <c r="X41" s="38">
        <f t="shared" si="17"/>
        <v>0</v>
      </c>
    </row>
    <row r="42" spans="1:24" ht="12.75" hidden="1">
      <c r="A42" s="10" t="str">
        <f t="shared" si="18"/>
        <v> </v>
      </c>
      <c r="B42" s="16"/>
      <c r="C42" s="37"/>
      <c r="D42" s="13">
        <f t="shared" si="10"/>
        <v>0</v>
      </c>
      <c r="E42" s="11">
        <f t="shared" si="11"/>
        <v>190</v>
      </c>
      <c r="F42" s="14">
        <f t="shared" si="19"/>
        <v>0</v>
      </c>
      <c r="G42" s="35" t="s">
        <v>15</v>
      </c>
      <c r="H42" s="32" t="s">
        <v>15</v>
      </c>
      <c r="I42" s="38">
        <f t="shared" si="12"/>
        <v>0</v>
      </c>
      <c r="J42" s="35" t="s">
        <v>15</v>
      </c>
      <c r="K42" s="32" t="s">
        <v>15</v>
      </c>
      <c r="L42" s="38">
        <f t="shared" si="13"/>
        <v>0</v>
      </c>
      <c r="M42" s="34"/>
      <c r="N42" s="11"/>
      <c r="O42" s="38">
        <f t="shared" si="14"/>
        <v>0</v>
      </c>
      <c r="P42" s="34" t="s">
        <v>15</v>
      </c>
      <c r="Q42" s="34" t="s">
        <v>15</v>
      </c>
      <c r="R42" s="38">
        <f t="shared" si="15"/>
        <v>0</v>
      </c>
      <c r="S42" s="34" t="s">
        <v>15</v>
      </c>
      <c r="T42" s="34" t="s">
        <v>15</v>
      </c>
      <c r="U42" s="38">
        <f t="shared" si="16"/>
        <v>0</v>
      </c>
      <c r="V42" s="34"/>
      <c r="W42" s="34"/>
      <c r="X42" s="38">
        <f t="shared" si="17"/>
        <v>0</v>
      </c>
    </row>
    <row r="43" spans="1:24" ht="12.75" hidden="1">
      <c r="A43" s="10" t="str">
        <f t="shared" si="18"/>
        <v> </v>
      </c>
      <c r="B43" s="32"/>
      <c r="C43" s="37"/>
      <c r="D43" s="13">
        <f t="shared" si="10"/>
        <v>0</v>
      </c>
      <c r="E43" s="11">
        <f t="shared" si="11"/>
        <v>190</v>
      </c>
      <c r="F43" s="14">
        <f t="shared" si="19"/>
        <v>0</v>
      </c>
      <c r="G43" s="35" t="s">
        <v>15</v>
      </c>
      <c r="H43" s="32" t="s">
        <v>15</v>
      </c>
      <c r="I43" s="38">
        <f t="shared" si="12"/>
        <v>0</v>
      </c>
      <c r="J43" s="35" t="s">
        <v>15</v>
      </c>
      <c r="K43" s="32" t="s">
        <v>15</v>
      </c>
      <c r="L43" s="38">
        <f t="shared" si="13"/>
        <v>0</v>
      </c>
      <c r="M43" s="34"/>
      <c r="N43" s="11"/>
      <c r="O43" s="38">
        <f t="shared" si="14"/>
        <v>0</v>
      </c>
      <c r="P43" s="34" t="s">
        <v>15</v>
      </c>
      <c r="Q43" s="34" t="s">
        <v>15</v>
      </c>
      <c r="R43" s="38">
        <f t="shared" si="15"/>
        <v>0</v>
      </c>
      <c r="S43" s="34" t="s">
        <v>15</v>
      </c>
      <c r="T43" s="34" t="s">
        <v>15</v>
      </c>
      <c r="U43" s="38">
        <f t="shared" si="16"/>
        <v>0</v>
      </c>
      <c r="V43" s="34"/>
      <c r="W43" s="34"/>
      <c r="X43" s="38">
        <f t="shared" si="17"/>
        <v>0</v>
      </c>
    </row>
    <row r="44" spans="1:24" ht="12.75" hidden="1">
      <c r="A44" s="10" t="str">
        <f t="shared" si="18"/>
        <v> </v>
      </c>
      <c r="B44" s="32"/>
      <c r="C44" s="37"/>
      <c r="D44" s="13">
        <f t="shared" si="10"/>
        <v>0</v>
      </c>
      <c r="E44" s="11">
        <f t="shared" si="11"/>
        <v>190</v>
      </c>
      <c r="F44" s="14">
        <f t="shared" si="19"/>
        <v>0</v>
      </c>
      <c r="G44" s="35" t="s">
        <v>15</v>
      </c>
      <c r="H44" s="32" t="s">
        <v>15</v>
      </c>
      <c r="I44" s="38">
        <f t="shared" si="12"/>
        <v>0</v>
      </c>
      <c r="J44" s="35" t="s">
        <v>15</v>
      </c>
      <c r="K44" s="32" t="s">
        <v>15</v>
      </c>
      <c r="L44" s="38">
        <f t="shared" si="13"/>
        <v>0</v>
      </c>
      <c r="M44" s="34"/>
      <c r="N44" s="34"/>
      <c r="O44" s="38">
        <f t="shared" si="14"/>
        <v>0</v>
      </c>
      <c r="P44" s="34" t="s">
        <v>15</v>
      </c>
      <c r="Q44" s="34" t="s">
        <v>15</v>
      </c>
      <c r="R44" s="38">
        <f t="shared" si="15"/>
        <v>0</v>
      </c>
      <c r="S44" s="34" t="s">
        <v>15</v>
      </c>
      <c r="T44" s="34" t="s">
        <v>15</v>
      </c>
      <c r="U44" s="38">
        <f t="shared" si="16"/>
        <v>0</v>
      </c>
      <c r="V44" s="34"/>
      <c r="W44" s="34"/>
      <c r="X44" s="38">
        <f t="shared" si="17"/>
        <v>0</v>
      </c>
    </row>
    <row r="45" spans="1:24" ht="12.75" hidden="1">
      <c r="A45" s="10" t="str">
        <f t="shared" si="18"/>
        <v> </v>
      </c>
      <c r="B45" s="16"/>
      <c r="C45" s="37"/>
      <c r="D45" s="13">
        <f t="shared" si="10"/>
        <v>0</v>
      </c>
      <c r="E45" s="11">
        <f t="shared" si="11"/>
        <v>190</v>
      </c>
      <c r="F45" s="14">
        <f t="shared" si="19"/>
        <v>0</v>
      </c>
      <c r="G45" s="35" t="s">
        <v>15</v>
      </c>
      <c r="H45" s="32" t="s">
        <v>15</v>
      </c>
      <c r="I45" s="38">
        <f t="shared" si="12"/>
        <v>0</v>
      </c>
      <c r="J45" s="35" t="s">
        <v>15</v>
      </c>
      <c r="K45" s="32" t="s">
        <v>15</v>
      </c>
      <c r="L45" s="38">
        <f t="shared" si="13"/>
        <v>0</v>
      </c>
      <c r="M45" s="34"/>
      <c r="N45" s="11"/>
      <c r="O45" s="38">
        <f t="shared" si="14"/>
        <v>0</v>
      </c>
      <c r="P45" s="34" t="s">
        <v>15</v>
      </c>
      <c r="Q45" s="34" t="s">
        <v>15</v>
      </c>
      <c r="R45" s="38">
        <f t="shared" si="15"/>
        <v>0</v>
      </c>
      <c r="S45" s="34" t="s">
        <v>15</v>
      </c>
      <c r="T45" s="34" t="s">
        <v>15</v>
      </c>
      <c r="U45" s="38">
        <f t="shared" si="16"/>
        <v>0</v>
      </c>
      <c r="V45" s="34"/>
      <c r="W45" s="34"/>
      <c r="X45" s="38">
        <f t="shared" si="17"/>
        <v>0</v>
      </c>
    </row>
    <row r="46" spans="1:24" ht="12.75" hidden="1">
      <c r="A46" s="10" t="str">
        <f t="shared" si="18"/>
        <v> </v>
      </c>
      <c r="B46" s="32"/>
      <c r="C46" s="37"/>
      <c r="D46" s="13">
        <f t="shared" si="10"/>
        <v>0</v>
      </c>
      <c r="E46" s="11">
        <f t="shared" si="11"/>
        <v>190</v>
      </c>
      <c r="F46" s="14">
        <f t="shared" si="19"/>
        <v>0</v>
      </c>
      <c r="G46" s="35" t="s">
        <v>15</v>
      </c>
      <c r="H46" s="32" t="s">
        <v>15</v>
      </c>
      <c r="I46" s="38">
        <f t="shared" si="12"/>
        <v>0</v>
      </c>
      <c r="J46" s="35" t="s">
        <v>15</v>
      </c>
      <c r="K46" s="32" t="s">
        <v>15</v>
      </c>
      <c r="L46" s="38">
        <f t="shared" si="13"/>
        <v>0</v>
      </c>
      <c r="M46" s="34"/>
      <c r="N46" s="11"/>
      <c r="O46" s="38">
        <f t="shared" si="14"/>
        <v>0</v>
      </c>
      <c r="P46" s="34" t="s">
        <v>15</v>
      </c>
      <c r="Q46" s="34" t="s">
        <v>15</v>
      </c>
      <c r="R46" s="38">
        <f t="shared" si="15"/>
        <v>0</v>
      </c>
      <c r="S46" s="34" t="s">
        <v>15</v>
      </c>
      <c r="T46" s="34" t="s">
        <v>15</v>
      </c>
      <c r="U46" s="38">
        <f t="shared" si="16"/>
        <v>0</v>
      </c>
      <c r="V46" s="34"/>
      <c r="W46" s="34"/>
      <c r="X46" s="38">
        <f t="shared" si="17"/>
        <v>0</v>
      </c>
    </row>
    <row r="47" spans="1:24" ht="12.75" hidden="1">
      <c r="A47" s="10" t="str">
        <f t="shared" si="18"/>
        <v> </v>
      </c>
      <c r="B47" s="32"/>
      <c r="C47" s="37"/>
      <c r="D47" s="13">
        <f t="shared" si="10"/>
        <v>0</v>
      </c>
      <c r="E47" s="11">
        <f t="shared" si="11"/>
        <v>190</v>
      </c>
      <c r="F47" s="14">
        <f t="shared" si="19"/>
        <v>0</v>
      </c>
      <c r="G47" s="35" t="s">
        <v>15</v>
      </c>
      <c r="H47" s="32" t="s">
        <v>15</v>
      </c>
      <c r="I47" s="38">
        <f t="shared" si="12"/>
        <v>0</v>
      </c>
      <c r="J47" s="35" t="s">
        <v>15</v>
      </c>
      <c r="K47" s="32" t="s">
        <v>15</v>
      </c>
      <c r="L47" s="38">
        <f t="shared" si="13"/>
        <v>0</v>
      </c>
      <c r="M47" s="34"/>
      <c r="N47" s="11"/>
      <c r="O47" s="38">
        <f t="shared" si="14"/>
        <v>0</v>
      </c>
      <c r="P47" s="34" t="s">
        <v>15</v>
      </c>
      <c r="Q47" s="34" t="s">
        <v>15</v>
      </c>
      <c r="R47" s="38">
        <f t="shared" si="15"/>
        <v>0</v>
      </c>
      <c r="S47" s="34"/>
      <c r="T47" s="34"/>
      <c r="U47" s="38">
        <f t="shared" si="16"/>
        <v>0</v>
      </c>
      <c r="V47" s="34"/>
      <c r="W47" s="34"/>
      <c r="X47" s="38">
        <f t="shared" si="17"/>
        <v>0</v>
      </c>
    </row>
    <row r="48" spans="1:24" ht="12.75" hidden="1">
      <c r="A48" s="10" t="str">
        <f t="shared" si="18"/>
        <v> </v>
      </c>
      <c r="B48" s="32"/>
      <c r="C48" s="37"/>
      <c r="D48" s="13">
        <f t="shared" si="10"/>
        <v>0</v>
      </c>
      <c r="E48" s="11">
        <f t="shared" si="11"/>
        <v>190</v>
      </c>
      <c r="F48" s="14">
        <f t="shared" si="19"/>
        <v>0</v>
      </c>
      <c r="G48" s="35" t="s">
        <v>15</v>
      </c>
      <c r="H48" s="32" t="s">
        <v>15</v>
      </c>
      <c r="I48" s="38">
        <f t="shared" si="12"/>
        <v>0</v>
      </c>
      <c r="J48" s="35" t="s">
        <v>15</v>
      </c>
      <c r="K48" s="32" t="s">
        <v>15</v>
      </c>
      <c r="L48" s="38">
        <f t="shared" si="13"/>
        <v>0</v>
      </c>
      <c r="M48" s="34"/>
      <c r="N48" s="11"/>
      <c r="O48" s="38">
        <f t="shared" si="14"/>
        <v>0</v>
      </c>
      <c r="P48" s="34" t="s">
        <v>15</v>
      </c>
      <c r="Q48" s="34" t="s">
        <v>15</v>
      </c>
      <c r="R48" s="38">
        <f t="shared" si="15"/>
        <v>0</v>
      </c>
      <c r="S48" s="34"/>
      <c r="T48" s="34"/>
      <c r="U48" s="38">
        <f t="shared" si="16"/>
        <v>0</v>
      </c>
      <c r="V48" s="34"/>
      <c r="W48" s="34"/>
      <c r="X48" s="38">
        <f t="shared" si="17"/>
        <v>0</v>
      </c>
    </row>
    <row r="49" spans="1:24" ht="12.75" hidden="1">
      <c r="A49" s="10" t="str">
        <f t="shared" si="18"/>
        <v> </v>
      </c>
      <c r="B49" s="32"/>
      <c r="C49" s="37"/>
      <c r="D49" s="13">
        <f t="shared" si="10"/>
        <v>0</v>
      </c>
      <c r="E49" s="11">
        <f t="shared" si="11"/>
        <v>190</v>
      </c>
      <c r="F49" s="14">
        <f t="shared" si="19"/>
        <v>0</v>
      </c>
      <c r="G49" s="35" t="s">
        <v>15</v>
      </c>
      <c r="H49" s="32" t="s">
        <v>15</v>
      </c>
      <c r="I49" s="38">
        <f t="shared" si="12"/>
        <v>0</v>
      </c>
      <c r="J49" s="35" t="s">
        <v>15</v>
      </c>
      <c r="K49" s="32" t="s">
        <v>15</v>
      </c>
      <c r="L49" s="38">
        <f t="shared" si="13"/>
        <v>0</v>
      </c>
      <c r="M49" s="34"/>
      <c r="N49" s="34"/>
      <c r="O49" s="38">
        <f t="shared" si="14"/>
        <v>0</v>
      </c>
      <c r="P49" s="34" t="s">
        <v>15</v>
      </c>
      <c r="Q49" s="34" t="s">
        <v>15</v>
      </c>
      <c r="R49" s="38">
        <f t="shared" si="15"/>
        <v>0</v>
      </c>
      <c r="S49" s="34"/>
      <c r="T49" s="34"/>
      <c r="U49" s="38">
        <f t="shared" si="16"/>
        <v>0</v>
      </c>
      <c r="V49" s="34"/>
      <c r="W49" s="34"/>
      <c r="X49" s="38">
        <f t="shared" si="17"/>
        <v>0</v>
      </c>
    </row>
    <row r="50" spans="1:24" ht="12.75" hidden="1">
      <c r="A50" s="10" t="str">
        <f t="shared" si="18"/>
        <v> </v>
      </c>
      <c r="B50" s="16"/>
      <c r="C50" s="37"/>
      <c r="D50" s="13">
        <f t="shared" si="10"/>
        <v>0</v>
      </c>
      <c r="E50" s="11">
        <f t="shared" si="11"/>
        <v>190</v>
      </c>
      <c r="F50" s="14">
        <f t="shared" si="19"/>
        <v>0</v>
      </c>
      <c r="G50" s="35" t="s">
        <v>15</v>
      </c>
      <c r="H50" s="32" t="s">
        <v>15</v>
      </c>
      <c r="I50" s="38">
        <f t="shared" si="12"/>
        <v>0</v>
      </c>
      <c r="J50" s="35" t="s">
        <v>15</v>
      </c>
      <c r="K50" s="32" t="s">
        <v>15</v>
      </c>
      <c r="L50" s="38">
        <f t="shared" si="13"/>
        <v>0</v>
      </c>
      <c r="M50" s="34"/>
      <c r="N50" s="34"/>
      <c r="O50" s="38">
        <f t="shared" si="14"/>
        <v>0</v>
      </c>
      <c r="P50" s="34" t="s">
        <v>15</v>
      </c>
      <c r="Q50" s="34" t="s">
        <v>15</v>
      </c>
      <c r="R50" s="38">
        <f t="shared" si="15"/>
        <v>0</v>
      </c>
      <c r="S50" s="34"/>
      <c r="T50" s="34"/>
      <c r="U50" s="38">
        <f t="shared" si="16"/>
        <v>0</v>
      </c>
      <c r="V50" s="34"/>
      <c r="W50" s="34"/>
      <c r="X50" s="38">
        <f t="shared" si="17"/>
        <v>0</v>
      </c>
    </row>
    <row r="51" spans="1:24" ht="12.75" hidden="1">
      <c r="A51" s="10" t="str">
        <f t="shared" si="18"/>
        <v> </v>
      </c>
      <c r="B51" s="32"/>
      <c r="C51" s="37"/>
      <c r="D51" s="13">
        <f t="shared" si="10"/>
        <v>0</v>
      </c>
      <c r="E51" s="11">
        <f t="shared" si="11"/>
        <v>190</v>
      </c>
      <c r="F51" s="14">
        <f t="shared" si="19"/>
        <v>0</v>
      </c>
      <c r="G51" s="35" t="s">
        <v>15</v>
      </c>
      <c r="H51" s="32" t="s">
        <v>15</v>
      </c>
      <c r="I51" s="38">
        <f t="shared" si="12"/>
        <v>0</v>
      </c>
      <c r="J51" s="35" t="s">
        <v>15</v>
      </c>
      <c r="K51" s="32" t="s">
        <v>15</v>
      </c>
      <c r="L51" s="38">
        <f t="shared" si="13"/>
        <v>0</v>
      </c>
      <c r="M51" s="11"/>
      <c r="N51" s="11"/>
      <c r="O51" s="38">
        <f t="shared" si="14"/>
        <v>0</v>
      </c>
      <c r="P51" s="34" t="s">
        <v>15</v>
      </c>
      <c r="Q51" s="34" t="s">
        <v>15</v>
      </c>
      <c r="R51" s="38">
        <f t="shared" si="15"/>
        <v>0</v>
      </c>
      <c r="S51" s="34"/>
      <c r="T51" s="34"/>
      <c r="U51" s="38">
        <f t="shared" si="16"/>
        <v>0</v>
      </c>
      <c r="V51" s="34"/>
      <c r="W51" s="34"/>
      <c r="X51" s="38">
        <f t="shared" si="17"/>
        <v>0</v>
      </c>
    </row>
    <row r="52" spans="1:24" ht="12.75" hidden="1">
      <c r="A52" s="10" t="str">
        <f t="shared" si="18"/>
        <v> </v>
      </c>
      <c r="B52" s="32"/>
      <c r="C52" s="37"/>
      <c r="D52" s="13">
        <f t="shared" si="10"/>
        <v>0</v>
      </c>
      <c r="E52" s="11">
        <f t="shared" si="11"/>
        <v>190</v>
      </c>
      <c r="F52" s="14">
        <f t="shared" si="19"/>
        <v>0</v>
      </c>
      <c r="G52" s="35" t="s">
        <v>15</v>
      </c>
      <c r="H52" s="32" t="s">
        <v>15</v>
      </c>
      <c r="I52" s="38">
        <f t="shared" si="12"/>
        <v>0</v>
      </c>
      <c r="J52" s="35" t="s">
        <v>15</v>
      </c>
      <c r="K52" s="32" t="s">
        <v>15</v>
      </c>
      <c r="L52" s="38">
        <f t="shared" si="13"/>
        <v>0</v>
      </c>
      <c r="M52" s="41"/>
      <c r="N52" s="41"/>
      <c r="O52" s="38">
        <f t="shared" si="14"/>
        <v>0</v>
      </c>
      <c r="P52" s="34" t="s">
        <v>15</v>
      </c>
      <c r="Q52" s="34" t="s">
        <v>15</v>
      </c>
      <c r="R52" s="38">
        <f t="shared" si="15"/>
        <v>0</v>
      </c>
      <c r="S52" s="34"/>
      <c r="T52" s="34"/>
      <c r="U52" s="38">
        <f t="shared" si="16"/>
        <v>0</v>
      </c>
      <c r="V52" s="34"/>
      <c r="W52" s="34"/>
      <c r="X52" s="38">
        <f t="shared" si="17"/>
        <v>0</v>
      </c>
    </row>
    <row r="53" spans="1:24" ht="12.75" hidden="1">
      <c r="A53" s="10" t="str">
        <f t="shared" si="18"/>
        <v> </v>
      </c>
      <c r="B53" s="32"/>
      <c r="C53" s="37"/>
      <c r="D53" s="13">
        <f t="shared" si="10"/>
        <v>0</v>
      </c>
      <c r="E53" s="11">
        <f t="shared" si="11"/>
        <v>190</v>
      </c>
      <c r="F53" s="14">
        <f t="shared" si="19"/>
        <v>0</v>
      </c>
      <c r="G53" s="35" t="s">
        <v>15</v>
      </c>
      <c r="H53" s="32" t="s">
        <v>15</v>
      </c>
      <c r="I53" s="38">
        <f t="shared" si="12"/>
        <v>0</v>
      </c>
      <c r="J53" s="35" t="s">
        <v>15</v>
      </c>
      <c r="K53" s="32" t="s">
        <v>15</v>
      </c>
      <c r="L53" s="38">
        <f t="shared" si="13"/>
        <v>0</v>
      </c>
      <c r="M53" s="34"/>
      <c r="N53" s="11"/>
      <c r="O53" s="38">
        <f t="shared" si="14"/>
        <v>0</v>
      </c>
      <c r="P53" s="34" t="s">
        <v>15</v>
      </c>
      <c r="Q53" s="34" t="s">
        <v>15</v>
      </c>
      <c r="R53" s="38">
        <f t="shared" si="15"/>
        <v>0</v>
      </c>
      <c r="S53" s="34"/>
      <c r="T53" s="34"/>
      <c r="U53" s="38">
        <f t="shared" si="16"/>
        <v>0</v>
      </c>
      <c r="V53" s="34"/>
      <c r="W53" s="34"/>
      <c r="X53" s="38">
        <f t="shared" si="17"/>
        <v>0</v>
      </c>
    </row>
    <row r="54" spans="1:24" ht="12.75" hidden="1">
      <c r="A54" s="10" t="str">
        <f t="shared" si="18"/>
        <v> </v>
      </c>
      <c r="B54" s="32"/>
      <c r="C54" s="37"/>
      <c r="D54" s="13">
        <f t="shared" si="10"/>
        <v>0</v>
      </c>
      <c r="E54" s="11">
        <f t="shared" si="11"/>
        <v>190</v>
      </c>
      <c r="F54" s="14">
        <f t="shared" si="19"/>
        <v>0</v>
      </c>
      <c r="G54" s="35" t="s">
        <v>15</v>
      </c>
      <c r="H54" s="32" t="s">
        <v>15</v>
      </c>
      <c r="I54" s="38">
        <f t="shared" si="12"/>
        <v>0</v>
      </c>
      <c r="J54" s="35" t="s">
        <v>15</v>
      </c>
      <c r="K54" s="32" t="s">
        <v>15</v>
      </c>
      <c r="L54" s="38">
        <f t="shared" si="13"/>
        <v>0</v>
      </c>
      <c r="M54" s="34"/>
      <c r="N54" s="11"/>
      <c r="O54" s="38">
        <f t="shared" si="14"/>
        <v>0</v>
      </c>
      <c r="P54" s="34" t="s">
        <v>15</v>
      </c>
      <c r="Q54" s="34" t="s">
        <v>15</v>
      </c>
      <c r="R54" s="38">
        <f t="shared" si="15"/>
        <v>0</v>
      </c>
      <c r="S54" s="34"/>
      <c r="T54" s="34"/>
      <c r="U54" s="38">
        <f t="shared" si="16"/>
        <v>0</v>
      </c>
      <c r="V54" s="34"/>
      <c r="W54" s="34"/>
      <c r="X54" s="38">
        <f t="shared" si="17"/>
        <v>0</v>
      </c>
    </row>
    <row r="55" spans="1:24" ht="12.75" hidden="1">
      <c r="A55" s="10" t="str">
        <f t="shared" si="18"/>
        <v> </v>
      </c>
      <c r="B55" s="32"/>
      <c r="C55" s="37"/>
      <c r="D55" s="13">
        <f t="shared" si="10"/>
        <v>0</v>
      </c>
      <c r="E55" s="11">
        <f t="shared" si="11"/>
        <v>190</v>
      </c>
      <c r="F55" s="14">
        <f t="shared" si="19"/>
        <v>0</v>
      </c>
      <c r="G55" s="35" t="s">
        <v>15</v>
      </c>
      <c r="H55" s="32" t="s">
        <v>15</v>
      </c>
      <c r="I55" s="38">
        <f t="shared" si="12"/>
        <v>0</v>
      </c>
      <c r="J55" s="35" t="s">
        <v>15</v>
      </c>
      <c r="K55" s="32" t="s">
        <v>15</v>
      </c>
      <c r="L55" s="38">
        <f t="shared" si="13"/>
        <v>0</v>
      </c>
      <c r="M55" s="34"/>
      <c r="N55" s="11"/>
      <c r="O55" s="38">
        <f t="shared" si="14"/>
        <v>0</v>
      </c>
      <c r="P55" s="34" t="s">
        <v>15</v>
      </c>
      <c r="Q55" s="34" t="s">
        <v>15</v>
      </c>
      <c r="R55" s="38">
        <f t="shared" si="15"/>
        <v>0</v>
      </c>
      <c r="S55" s="34"/>
      <c r="T55" s="34"/>
      <c r="U55" s="38">
        <f t="shared" si="16"/>
        <v>0</v>
      </c>
      <c r="V55" s="34"/>
      <c r="W55" s="34"/>
      <c r="X55" s="38">
        <f t="shared" si="17"/>
        <v>0</v>
      </c>
    </row>
    <row r="56" spans="1:24" ht="12.75" hidden="1">
      <c r="A56" s="10" t="str">
        <f t="shared" si="18"/>
        <v> </v>
      </c>
      <c r="B56" s="16"/>
      <c r="C56" s="37"/>
      <c r="D56" s="13">
        <f t="shared" si="10"/>
        <v>0</v>
      </c>
      <c r="E56" s="11">
        <f t="shared" si="11"/>
        <v>190</v>
      </c>
      <c r="F56" s="14">
        <f t="shared" si="19"/>
        <v>0</v>
      </c>
      <c r="G56" s="35" t="s">
        <v>15</v>
      </c>
      <c r="H56" s="32" t="s">
        <v>15</v>
      </c>
      <c r="I56" s="38">
        <f t="shared" si="12"/>
        <v>0</v>
      </c>
      <c r="J56" s="35" t="s">
        <v>15</v>
      </c>
      <c r="K56" s="32" t="s">
        <v>15</v>
      </c>
      <c r="L56" s="38">
        <f t="shared" si="13"/>
        <v>0</v>
      </c>
      <c r="M56" s="41"/>
      <c r="N56" s="22"/>
      <c r="O56" s="38">
        <f t="shared" si="14"/>
        <v>0</v>
      </c>
      <c r="P56" s="34" t="s">
        <v>15</v>
      </c>
      <c r="Q56" s="34" t="s">
        <v>15</v>
      </c>
      <c r="R56" s="38">
        <f t="shared" si="15"/>
        <v>0</v>
      </c>
      <c r="S56" s="34"/>
      <c r="T56" s="34"/>
      <c r="U56" s="38">
        <f t="shared" si="16"/>
        <v>0</v>
      </c>
      <c r="V56" s="34"/>
      <c r="W56" s="34"/>
      <c r="X56" s="38">
        <f t="shared" si="17"/>
        <v>0</v>
      </c>
    </row>
    <row r="57" spans="1:24" ht="12.75" hidden="1">
      <c r="A57" s="10" t="str">
        <f t="shared" si="18"/>
        <v> </v>
      </c>
      <c r="B57" s="32"/>
      <c r="C57" s="37"/>
      <c r="D57" s="13">
        <f t="shared" si="10"/>
        <v>0</v>
      </c>
      <c r="E57" s="11">
        <f t="shared" si="11"/>
        <v>190</v>
      </c>
      <c r="F57" s="14">
        <f t="shared" si="19"/>
        <v>0</v>
      </c>
      <c r="G57" s="35" t="s">
        <v>15</v>
      </c>
      <c r="H57" s="32" t="s">
        <v>15</v>
      </c>
      <c r="I57" s="38">
        <f t="shared" si="12"/>
        <v>0</v>
      </c>
      <c r="J57" s="35" t="s">
        <v>15</v>
      </c>
      <c r="K57" s="32" t="s">
        <v>15</v>
      </c>
      <c r="L57" s="38">
        <f t="shared" si="13"/>
        <v>0</v>
      </c>
      <c r="M57" s="34"/>
      <c r="N57" s="11"/>
      <c r="O57" s="38">
        <f t="shared" si="14"/>
        <v>0</v>
      </c>
      <c r="P57" s="34" t="s">
        <v>15</v>
      </c>
      <c r="Q57" s="34" t="s">
        <v>15</v>
      </c>
      <c r="R57" s="38">
        <f t="shared" si="15"/>
        <v>0</v>
      </c>
      <c r="S57" s="34"/>
      <c r="T57" s="34"/>
      <c r="U57" s="38">
        <f t="shared" si="16"/>
        <v>0</v>
      </c>
      <c r="V57" s="34"/>
      <c r="W57" s="34"/>
      <c r="X57" s="38">
        <f t="shared" si="17"/>
        <v>0</v>
      </c>
    </row>
    <row r="58" spans="1:24" ht="12.75" hidden="1">
      <c r="A58" s="10" t="str">
        <f t="shared" si="18"/>
        <v> </v>
      </c>
      <c r="B58" s="32"/>
      <c r="C58" s="37"/>
      <c r="D58" s="13">
        <f t="shared" si="10"/>
        <v>0</v>
      </c>
      <c r="E58" s="11">
        <f t="shared" si="11"/>
        <v>190</v>
      </c>
      <c r="F58" s="14">
        <f t="shared" si="19"/>
        <v>0</v>
      </c>
      <c r="G58" s="35" t="s">
        <v>15</v>
      </c>
      <c r="H58" s="32" t="s">
        <v>15</v>
      </c>
      <c r="I58" s="38">
        <f t="shared" si="12"/>
        <v>0</v>
      </c>
      <c r="J58" s="35" t="s">
        <v>15</v>
      </c>
      <c r="K58" s="32" t="s">
        <v>15</v>
      </c>
      <c r="L58" s="38">
        <f t="shared" si="13"/>
        <v>0</v>
      </c>
      <c r="M58" s="34"/>
      <c r="N58" s="11"/>
      <c r="O58" s="38">
        <f t="shared" si="14"/>
        <v>0</v>
      </c>
      <c r="P58" s="34" t="s">
        <v>15</v>
      </c>
      <c r="Q58" s="34" t="s">
        <v>15</v>
      </c>
      <c r="R58" s="38">
        <f t="shared" si="15"/>
        <v>0</v>
      </c>
      <c r="S58" s="34"/>
      <c r="T58" s="34"/>
      <c r="U58" s="38">
        <f t="shared" si="16"/>
        <v>0</v>
      </c>
      <c r="V58" s="34"/>
      <c r="W58" s="34"/>
      <c r="X58" s="38">
        <f t="shared" si="17"/>
        <v>0</v>
      </c>
    </row>
    <row r="59" spans="1:24" ht="12.75" hidden="1">
      <c r="A59" s="10" t="str">
        <f t="shared" si="18"/>
        <v> </v>
      </c>
      <c r="B59" s="32"/>
      <c r="C59" s="37"/>
      <c r="D59" s="13">
        <f t="shared" si="10"/>
        <v>0</v>
      </c>
      <c r="E59" s="11">
        <f t="shared" si="11"/>
        <v>190</v>
      </c>
      <c r="F59" s="14">
        <f t="shared" si="19"/>
        <v>0</v>
      </c>
      <c r="G59" s="35" t="s">
        <v>15</v>
      </c>
      <c r="H59" s="32" t="s">
        <v>15</v>
      </c>
      <c r="I59" s="38">
        <f t="shared" si="12"/>
        <v>0</v>
      </c>
      <c r="J59" s="35" t="s">
        <v>15</v>
      </c>
      <c r="K59" s="32" t="s">
        <v>15</v>
      </c>
      <c r="L59" s="38">
        <f t="shared" si="13"/>
        <v>0</v>
      </c>
      <c r="M59" s="34"/>
      <c r="N59" s="11"/>
      <c r="O59" s="38">
        <f t="shared" si="14"/>
        <v>0</v>
      </c>
      <c r="P59" s="34" t="s">
        <v>15</v>
      </c>
      <c r="Q59" s="34" t="s">
        <v>15</v>
      </c>
      <c r="R59" s="38">
        <f t="shared" si="15"/>
        <v>0</v>
      </c>
      <c r="S59" s="34"/>
      <c r="T59" s="34"/>
      <c r="U59" s="38">
        <f t="shared" si="16"/>
        <v>0</v>
      </c>
      <c r="V59" s="34"/>
      <c r="W59" s="34"/>
      <c r="X59" s="38">
        <f t="shared" si="17"/>
        <v>0</v>
      </c>
    </row>
    <row r="60" spans="1:24" ht="12.75" hidden="1">
      <c r="A60" s="10" t="str">
        <f t="shared" si="18"/>
        <v> </v>
      </c>
      <c r="B60" s="16"/>
      <c r="C60" s="37"/>
      <c r="D60" s="13">
        <f t="shared" si="10"/>
        <v>0</v>
      </c>
      <c r="E60" s="11">
        <f t="shared" si="11"/>
        <v>190</v>
      </c>
      <c r="F60" s="14">
        <f t="shared" si="19"/>
        <v>0</v>
      </c>
      <c r="G60" s="35" t="s">
        <v>15</v>
      </c>
      <c r="H60" s="32" t="s">
        <v>15</v>
      </c>
      <c r="I60" s="38">
        <f t="shared" si="12"/>
        <v>0</v>
      </c>
      <c r="J60" s="35" t="s">
        <v>15</v>
      </c>
      <c r="K60" s="32" t="s">
        <v>15</v>
      </c>
      <c r="L60" s="38">
        <f t="shared" si="13"/>
        <v>0</v>
      </c>
      <c r="M60" s="34"/>
      <c r="N60" s="11"/>
      <c r="O60" s="38">
        <f t="shared" si="14"/>
        <v>0</v>
      </c>
      <c r="P60" s="34" t="s">
        <v>15</v>
      </c>
      <c r="Q60" s="34" t="s">
        <v>15</v>
      </c>
      <c r="R60" s="38">
        <f t="shared" si="15"/>
        <v>0</v>
      </c>
      <c r="S60" s="34"/>
      <c r="T60" s="34"/>
      <c r="U60" s="38">
        <f t="shared" si="16"/>
        <v>0</v>
      </c>
      <c r="V60" s="34"/>
      <c r="W60" s="34"/>
      <c r="X60" s="38">
        <f t="shared" si="17"/>
        <v>0</v>
      </c>
    </row>
    <row r="61" spans="1:24" ht="12.75" hidden="1">
      <c r="A61" s="10" t="str">
        <f t="shared" si="18"/>
        <v> </v>
      </c>
      <c r="B61" s="32"/>
      <c r="C61" s="37"/>
      <c r="D61" s="13">
        <f t="shared" si="10"/>
        <v>0</v>
      </c>
      <c r="E61" s="11">
        <f t="shared" si="11"/>
        <v>190</v>
      </c>
      <c r="F61" s="14">
        <f t="shared" si="19"/>
        <v>0</v>
      </c>
      <c r="G61" s="35" t="s">
        <v>15</v>
      </c>
      <c r="H61" s="32" t="s">
        <v>15</v>
      </c>
      <c r="I61" s="38">
        <f t="shared" si="12"/>
        <v>0</v>
      </c>
      <c r="J61" s="35" t="s">
        <v>15</v>
      </c>
      <c r="K61" s="32" t="s">
        <v>15</v>
      </c>
      <c r="L61" s="38">
        <f t="shared" si="13"/>
        <v>0</v>
      </c>
      <c r="M61" s="34"/>
      <c r="N61" s="11"/>
      <c r="O61" s="38">
        <f t="shared" si="14"/>
        <v>0</v>
      </c>
      <c r="P61" s="34" t="s">
        <v>15</v>
      </c>
      <c r="Q61" s="34" t="s">
        <v>15</v>
      </c>
      <c r="R61" s="38">
        <f t="shared" si="15"/>
        <v>0</v>
      </c>
      <c r="S61" s="34"/>
      <c r="T61" s="34"/>
      <c r="U61" s="38">
        <f t="shared" si="16"/>
        <v>0</v>
      </c>
      <c r="V61" s="34"/>
      <c r="W61" s="34"/>
      <c r="X61" s="38">
        <f t="shared" si="17"/>
        <v>0</v>
      </c>
    </row>
    <row r="62" spans="1:24" ht="12.75" hidden="1">
      <c r="A62" s="10" t="str">
        <f t="shared" si="18"/>
        <v> </v>
      </c>
      <c r="B62" s="32"/>
      <c r="C62" s="37"/>
      <c r="D62" s="13">
        <f t="shared" si="10"/>
        <v>0</v>
      </c>
      <c r="E62" s="11">
        <f t="shared" si="11"/>
        <v>190</v>
      </c>
      <c r="F62" s="14">
        <f t="shared" si="19"/>
        <v>0</v>
      </c>
      <c r="G62" s="35" t="s">
        <v>15</v>
      </c>
      <c r="H62" s="32" t="s">
        <v>15</v>
      </c>
      <c r="I62" s="38">
        <f t="shared" si="12"/>
        <v>0</v>
      </c>
      <c r="J62" s="35" t="s">
        <v>15</v>
      </c>
      <c r="K62" s="32" t="s">
        <v>15</v>
      </c>
      <c r="L62" s="38">
        <f t="shared" si="13"/>
        <v>0</v>
      </c>
      <c r="M62" s="34"/>
      <c r="N62" s="11"/>
      <c r="O62" s="38">
        <f t="shared" si="14"/>
        <v>0</v>
      </c>
      <c r="P62" s="34" t="s">
        <v>15</v>
      </c>
      <c r="Q62" s="34" t="s">
        <v>15</v>
      </c>
      <c r="R62" s="38">
        <f t="shared" si="15"/>
        <v>0</v>
      </c>
      <c r="S62" s="34"/>
      <c r="T62" s="34"/>
      <c r="U62" s="38">
        <f t="shared" si="16"/>
        <v>0</v>
      </c>
      <c r="V62" s="34"/>
      <c r="W62" s="34"/>
      <c r="X62" s="38">
        <f t="shared" si="17"/>
        <v>0</v>
      </c>
    </row>
    <row r="63" spans="1:24" ht="12.75" hidden="1">
      <c r="A63" s="10" t="str">
        <f t="shared" si="18"/>
        <v> </v>
      </c>
      <c r="B63" s="32"/>
      <c r="C63" s="37"/>
      <c r="D63" s="13">
        <f t="shared" si="10"/>
        <v>0</v>
      </c>
      <c r="E63" s="11">
        <f t="shared" si="11"/>
        <v>190</v>
      </c>
      <c r="F63" s="14">
        <f t="shared" si="19"/>
        <v>0</v>
      </c>
      <c r="G63" s="35" t="s">
        <v>15</v>
      </c>
      <c r="H63" s="32" t="s">
        <v>15</v>
      </c>
      <c r="I63" s="38">
        <f t="shared" si="12"/>
        <v>0</v>
      </c>
      <c r="J63" s="35" t="s">
        <v>15</v>
      </c>
      <c r="K63" s="32" t="s">
        <v>15</v>
      </c>
      <c r="L63" s="38">
        <f t="shared" si="13"/>
        <v>0</v>
      </c>
      <c r="M63" s="34"/>
      <c r="N63" s="11"/>
      <c r="O63" s="38">
        <f t="shared" si="14"/>
        <v>0</v>
      </c>
      <c r="P63" s="34" t="s">
        <v>15</v>
      </c>
      <c r="Q63" s="34" t="s">
        <v>15</v>
      </c>
      <c r="R63" s="38">
        <f t="shared" si="15"/>
        <v>0</v>
      </c>
      <c r="S63" s="34"/>
      <c r="T63" s="34"/>
      <c r="U63" s="38">
        <f t="shared" si="16"/>
        <v>0</v>
      </c>
      <c r="V63" s="34"/>
      <c r="W63" s="34"/>
      <c r="X63" s="38">
        <f t="shared" si="17"/>
        <v>0</v>
      </c>
    </row>
    <row r="64" spans="1:24" ht="12.75" hidden="1">
      <c r="A64" s="10" t="str">
        <f t="shared" si="18"/>
        <v> </v>
      </c>
      <c r="B64" s="32"/>
      <c r="C64" s="37"/>
      <c r="D64" s="13">
        <f t="shared" si="10"/>
        <v>0</v>
      </c>
      <c r="E64" s="11">
        <f t="shared" si="11"/>
        <v>190</v>
      </c>
      <c r="F64" s="14">
        <f t="shared" si="19"/>
        <v>0</v>
      </c>
      <c r="G64" s="35" t="s">
        <v>15</v>
      </c>
      <c r="H64" s="32" t="s">
        <v>15</v>
      </c>
      <c r="I64" s="38">
        <f t="shared" si="12"/>
        <v>0</v>
      </c>
      <c r="J64" s="35" t="s">
        <v>15</v>
      </c>
      <c r="K64" s="32" t="s">
        <v>15</v>
      </c>
      <c r="L64" s="38">
        <f t="shared" si="13"/>
        <v>0</v>
      </c>
      <c r="M64" s="34"/>
      <c r="N64" s="11"/>
      <c r="O64" s="38">
        <f t="shared" si="14"/>
        <v>0</v>
      </c>
      <c r="P64" s="34" t="s">
        <v>15</v>
      </c>
      <c r="Q64" s="34" t="s">
        <v>15</v>
      </c>
      <c r="R64" s="38">
        <f t="shared" si="15"/>
        <v>0</v>
      </c>
      <c r="S64" s="34"/>
      <c r="T64" s="34"/>
      <c r="U64" s="38">
        <f t="shared" si="16"/>
        <v>0</v>
      </c>
      <c r="V64" s="34"/>
      <c r="W64" s="34"/>
      <c r="X64" s="38">
        <f t="shared" si="17"/>
        <v>0</v>
      </c>
    </row>
    <row r="65" spans="1:24" ht="12.75" hidden="1">
      <c r="A65" s="10" t="str">
        <f t="shared" si="18"/>
        <v> </v>
      </c>
      <c r="B65" s="32"/>
      <c r="C65" s="37"/>
      <c r="D65" s="13">
        <f t="shared" si="10"/>
        <v>0</v>
      </c>
      <c r="E65" s="11">
        <f t="shared" si="11"/>
        <v>190</v>
      </c>
      <c r="F65" s="14">
        <f t="shared" si="19"/>
        <v>0</v>
      </c>
      <c r="G65" s="35" t="s">
        <v>15</v>
      </c>
      <c r="H65" s="32" t="s">
        <v>15</v>
      </c>
      <c r="I65" s="38">
        <f t="shared" si="12"/>
        <v>0</v>
      </c>
      <c r="J65" s="35" t="s">
        <v>15</v>
      </c>
      <c r="K65" s="32" t="s">
        <v>15</v>
      </c>
      <c r="L65" s="38">
        <f t="shared" si="13"/>
        <v>0</v>
      </c>
      <c r="M65" s="34"/>
      <c r="N65" s="11"/>
      <c r="O65" s="38">
        <f t="shared" si="14"/>
        <v>0</v>
      </c>
      <c r="P65" s="34" t="s">
        <v>15</v>
      </c>
      <c r="Q65" s="34" t="s">
        <v>15</v>
      </c>
      <c r="R65" s="38">
        <f t="shared" si="15"/>
        <v>0</v>
      </c>
      <c r="S65" s="34"/>
      <c r="T65" s="34"/>
      <c r="U65" s="38">
        <f t="shared" si="16"/>
        <v>0</v>
      </c>
      <c r="V65" s="34"/>
      <c r="W65" s="34"/>
      <c r="X65" s="38">
        <f t="shared" si="17"/>
        <v>0</v>
      </c>
    </row>
    <row r="66" spans="1:24" ht="12.75" hidden="1">
      <c r="A66" s="10" t="str">
        <f t="shared" si="18"/>
        <v> </v>
      </c>
      <c r="B66" s="32"/>
      <c r="C66" s="37"/>
      <c r="D66" s="13">
        <f t="shared" si="10"/>
        <v>0</v>
      </c>
      <c r="E66" s="11">
        <f t="shared" si="11"/>
        <v>190</v>
      </c>
      <c r="F66" s="14">
        <f t="shared" si="19"/>
        <v>0</v>
      </c>
      <c r="G66" s="35" t="s">
        <v>15</v>
      </c>
      <c r="H66" s="32" t="s">
        <v>15</v>
      </c>
      <c r="I66" s="38">
        <f t="shared" si="12"/>
        <v>0</v>
      </c>
      <c r="J66" s="35" t="s">
        <v>15</v>
      </c>
      <c r="K66" s="32" t="s">
        <v>15</v>
      </c>
      <c r="L66" s="38">
        <f t="shared" si="13"/>
        <v>0</v>
      </c>
      <c r="M66" s="34"/>
      <c r="N66" s="34"/>
      <c r="O66" s="38">
        <f t="shared" si="14"/>
        <v>0</v>
      </c>
      <c r="P66" s="34" t="s">
        <v>15</v>
      </c>
      <c r="Q66" s="34" t="s">
        <v>15</v>
      </c>
      <c r="R66" s="38">
        <f t="shared" si="15"/>
        <v>0</v>
      </c>
      <c r="S66" s="34"/>
      <c r="T66" s="34"/>
      <c r="U66" s="38">
        <f t="shared" si="16"/>
        <v>0</v>
      </c>
      <c r="V66" s="34"/>
      <c r="W66" s="34"/>
      <c r="X66" s="38">
        <f t="shared" si="17"/>
        <v>0</v>
      </c>
    </row>
    <row r="67" spans="1:24" ht="12.75" hidden="1">
      <c r="A67" s="10" t="str">
        <f t="shared" si="18"/>
        <v> </v>
      </c>
      <c r="B67" s="32"/>
      <c r="C67" s="37"/>
      <c r="D67" s="13">
        <f aca="true" t="shared" si="20" ref="D67:D78">SUM(I67,L67,O67,R67,U67,X67)</f>
        <v>0</v>
      </c>
      <c r="E67" s="11">
        <f>$D$3-D67</f>
        <v>190</v>
      </c>
      <c r="F67" s="14">
        <f t="shared" si="19"/>
        <v>0</v>
      </c>
      <c r="G67" s="35" t="s">
        <v>15</v>
      </c>
      <c r="H67" s="32" t="s">
        <v>15</v>
      </c>
      <c r="I67" s="38">
        <f>SUM(G67:H67)</f>
        <v>0</v>
      </c>
      <c r="J67" s="35" t="s">
        <v>15</v>
      </c>
      <c r="K67" s="32" t="s">
        <v>15</v>
      </c>
      <c r="L67" s="38">
        <f>SUM(J67:K67)</f>
        <v>0</v>
      </c>
      <c r="M67" s="34"/>
      <c r="N67" s="34"/>
      <c r="O67" s="38">
        <f>SUM(M67:N67)</f>
        <v>0</v>
      </c>
      <c r="P67" s="34" t="s">
        <v>15</v>
      </c>
      <c r="Q67" s="34" t="s">
        <v>15</v>
      </c>
      <c r="R67" s="38">
        <f>SUM(P67:Q67)</f>
        <v>0</v>
      </c>
      <c r="S67" s="34"/>
      <c r="T67" s="34"/>
      <c r="U67" s="38">
        <f>SUM(S67:T67)</f>
        <v>0</v>
      </c>
      <c r="V67" s="34"/>
      <c r="W67" s="34"/>
      <c r="X67" s="38">
        <f>SUM(V67:W67)</f>
        <v>0</v>
      </c>
    </row>
    <row r="68" spans="1:24" ht="12.75" hidden="1">
      <c r="A68" s="10" t="str">
        <f>IF(B68&gt;0,A67+1," ")</f>
        <v> </v>
      </c>
      <c r="B68" s="32"/>
      <c r="C68" s="37"/>
      <c r="D68" s="13">
        <f t="shared" si="20"/>
        <v>0</v>
      </c>
      <c r="E68" s="11">
        <f>$D$3-D68</f>
        <v>190</v>
      </c>
      <c r="F68" s="14">
        <f aca="true" t="shared" si="21" ref="F68:F78">D67-D68</f>
        <v>0</v>
      </c>
      <c r="G68" s="35" t="s">
        <v>15</v>
      </c>
      <c r="H68" s="32" t="s">
        <v>15</v>
      </c>
      <c r="I68" s="38">
        <f>SUM(G68:H68)</f>
        <v>0</v>
      </c>
      <c r="J68" s="35" t="s">
        <v>15</v>
      </c>
      <c r="K68" s="32" t="s">
        <v>15</v>
      </c>
      <c r="L68" s="38">
        <f>SUM(J68:K68)</f>
        <v>0</v>
      </c>
      <c r="M68" s="41"/>
      <c r="N68" s="41"/>
      <c r="O68" s="38">
        <f>SUM(M68:N68)</f>
        <v>0</v>
      </c>
      <c r="P68" s="34" t="s">
        <v>15</v>
      </c>
      <c r="Q68" s="34" t="s">
        <v>15</v>
      </c>
      <c r="R68" s="38">
        <f>SUM(P68:Q68)</f>
        <v>0</v>
      </c>
      <c r="S68" s="34"/>
      <c r="T68" s="34"/>
      <c r="U68" s="38">
        <f>SUM(S68:T68)</f>
        <v>0</v>
      </c>
      <c r="V68" s="34"/>
      <c r="W68" s="34"/>
      <c r="X68" s="38">
        <f>SUM(V68:W68)</f>
        <v>0</v>
      </c>
    </row>
    <row r="69" spans="1:24" ht="12.75" hidden="1">
      <c r="A69" s="10" t="str">
        <f>IF(B69&gt;0,A68+1," ")</f>
        <v> </v>
      </c>
      <c r="B69" s="32"/>
      <c r="C69" s="37"/>
      <c r="D69" s="13">
        <f t="shared" si="20"/>
        <v>0</v>
      </c>
      <c r="E69" s="11">
        <f>$D$3-D69</f>
        <v>190</v>
      </c>
      <c r="F69" s="14">
        <f t="shared" si="21"/>
        <v>0</v>
      </c>
      <c r="G69" s="35" t="s">
        <v>15</v>
      </c>
      <c r="H69" s="32" t="s">
        <v>15</v>
      </c>
      <c r="I69" s="38">
        <f>SUM(G69:H69)</f>
        <v>0</v>
      </c>
      <c r="J69" s="35" t="s">
        <v>15</v>
      </c>
      <c r="K69" s="32" t="s">
        <v>15</v>
      </c>
      <c r="L69" s="38">
        <f>SUM(J69:K69)</f>
        <v>0</v>
      </c>
      <c r="M69" s="11"/>
      <c r="N69" s="11"/>
      <c r="O69" s="38">
        <f>SUM(M69:N69)</f>
        <v>0</v>
      </c>
      <c r="P69" s="34" t="s">
        <v>15</v>
      </c>
      <c r="Q69" s="34" t="s">
        <v>15</v>
      </c>
      <c r="R69" s="38">
        <f>SUM(P69:Q69)</f>
        <v>0</v>
      </c>
      <c r="S69" s="34"/>
      <c r="T69" s="34"/>
      <c r="U69" s="38">
        <f>SUM(S69:T69)</f>
        <v>0</v>
      </c>
      <c r="V69" s="34"/>
      <c r="W69" s="34"/>
      <c r="X69" s="38">
        <f>SUM(V69:W69)</f>
        <v>0</v>
      </c>
    </row>
    <row r="70" spans="1:24" ht="12.75" hidden="1">
      <c r="A70" s="10" t="str">
        <f>IF(B70&gt;0,A69+1," ")</f>
        <v> </v>
      </c>
      <c r="B70" s="32"/>
      <c r="C70" s="37"/>
      <c r="D70" s="13">
        <f t="shared" si="20"/>
        <v>0</v>
      </c>
      <c r="E70" s="11">
        <f>$D$3-D70</f>
        <v>190</v>
      </c>
      <c r="F70" s="14">
        <f t="shared" si="21"/>
        <v>0</v>
      </c>
      <c r="G70" s="35" t="s">
        <v>15</v>
      </c>
      <c r="H70" s="32" t="s">
        <v>15</v>
      </c>
      <c r="I70" s="38">
        <f>SUM(G70:H70)</f>
        <v>0</v>
      </c>
      <c r="J70" s="35" t="s">
        <v>15</v>
      </c>
      <c r="K70" s="32" t="s">
        <v>15</v>
      </c>
      <c r="L70" s="38">
        <f>SUM(J70:K70)</f>
        <v>0</v>
      </c>
      <c r="M70" s="22"/>
      <c r="N70" s="22"/>
      <c r="O70" s="38">
        <f>SUM(M70:N70)</f>
        <v>0</v>
      </c>
      <c r="P70" s="34" t="s">
        <v>15</v>
      </c>
      <c r="Q70" s="34" t="s">
        <v>15</v>
      </c>
      <c r="R70" s="38">
        <f>SUM(P70:Q70)</f>
        <v>0</v>
      </c>
      <c r="S70" s="34"/>
      <c r="T70" s="34"/>
      <c r="U70" s="38">
        <f>SUM(S70:T70)</f>
        <v>0</v>
      </c>
      <c r="V70" s="34"/>
      <c r="W70" s="34"/>
      <c r="X70" s="38">
        <f>SUM(V70:W70)</f>
        <v>0</v>
      </c>
    </row>
    <row r="71" spans="1:24" ht="12.75" hidden="1">
      <c r="A71" s="10" t="str">
        <f>IF(B71&gt;0,A70+1," ")</f>
        <v> </v>
      </c>
      <c r="B71" s="32"/>
      <c r="C71" s="37"/>
      <c r="D71" s="13">
        <f t="shared" si="20"/>
        <v>0</v>
      </c>
      <c r="E71" s="11">
        <f>$D$3-D71</f>
        <v>190</v>
      </c>
      <c r="F71" s="14">
        <f t="shared" si="21"/>
        <v>0</v>
      </c>
      <c r="G71" s="35" t="s">
        <v>15</v>
      </c>
      <c r="H71" s="32" t="s">
        <v>15</v>
      </c>
      <c r="I71" s="38">
        <f>SUM(G71:H71)</f>
        <v>0</v>
      </c>
      <c r="J71" s="35" t="s">
        <v>15</v>
      </c>
      <c r="K71" s="32" t="s">
        <v>15</v>
      </c>
      <c r="L71" s="38">
        <f>SUM(J71:K71)</f>
        <v>0</v>
      </c>
      <c r="M71" s="22"/>
      <c r="N71" s="22"/>
      <c r="O71" s="38">
        <f>SUM(M71:N71)</f>
        <v>0</v>
      </c>
      <c r="P71" s="34" t="s">
        <v>15</v>
      </c>
      <c r="Q71" s="34" t="s">
        <v>15</v>
      </c>
      <c r="R71" s="38">
        <f>SUM(P71:Q71)</f>
        <v>0</v>
      </c>
      <c r="S71" s="34"/>
      <c r="T71" s="34"/>
      <c r="U71" s="38">
        <f>SUM(S71:T71)</f>
        <v>0</v>
      </c>
      <c r="V71" s="34"/>
      <c r="W71" s="34"/>
      <c r="X71" s="38">
        <f>SUM(V71:W71)</f>
        <v>0</v>
      </c>
    </row>
    <row r="72" spans="1:24" ht="12.75" hidden="1">
      <c r="A72" s="10" t="str">
        <f>IF(B72&gt;0,A71+1," ")</f>
        <v> </v>
      </c>
      <c r="B72" s="32"/>
      <c r="C72" s="37"/>
      <c r="D72" s="13">
        <f t="shared" si="20"/>
        <v>0</v>
      </c>
      <c r="E72" s="11">
        <f>$D$3-D72</f>
        <v>190</v>
      </c>
      <c r="F72" s="14">
        <f t="shared" si="21"/>
        <v>0</v>
      </c>
      <c r="G72" s="35" t="s">
        <v>15</v>
      </c>
      <c r="H72" s="32" t="s">
        <v>15</v>
      </c>
      <c r="I72" s="38">
        <f>SUM(G72:H72)</f>
        <v>0</v>
      </c>
      <c r="J72" s="35" t="s">
        <v>15</v>
      </c>
      <c r="K72" s="32" t="s">
        <v>15</v>
      </c>
      <c r="L72" s="38">
        <f>SUM(J72:K72)</f>
        <v>0</v>
      </c>
      <c r="M72" s="11"/>
      <c r="N72" s="11"/>
      <c r="O72" s="38">
        <f>SUM(M72:N72)</f>
        <v>0</v>
      </c>
      <c r="P72" s="34" t="s">
        <v>15</v>
      </c>
      <c r="Q72" s="34" t="s">
        <v>15</v>
      </c>
      <c r="R72" s="38">
        <f>SUM(P72:Q72)</f>
        <v>0</v>
      </c>
      <c r="S72" s="34"/>
      <c r="T72" s="34"/>
      <c r="U72" s="38">
        <f>SUM(S72:T72)</f>
        <v>0</v>
      </c>
      <c r="V72" s="34"/>
      <c r="W72" s="34"/>
      <c r="X72" s="38">
        <f>SUM(V72:W72)</f>
        <v>0</v>
      </c>
    </row>
    <row r="73" spans="1:24" ht="12.75" hidden="1">
      <c r="A73" s="10" t="str">
        <f>IF(B73&gt;0,A72+1," ")</f>
        <v> </v>
      </c>
      <c r="B73" s="16"/>
      <c r="C73" s="37"/>
      <c r="D73" s="13">
        <f t="shared" si="20"/>
        <v>0</v>
      </c>
      <c r="E73" s="11">
        <f>$D$3-D73</f>
        <v>190</v>
      </c>
      <c r="F73" s="14">
        <f t="shared" si="21"/>
        <v>0</v>
      </c>
      <c r="G73" s="35" t="s">
        <v>15</v>
      </c>
      <c r="H73" s="32" t="s">
        <v>15</v>
      </c>
      <c r="I73" s="38">
        <f>SUM(G73:H73)</f>
        <v>0</v>
      </c>
      <c r="J73" s="35" t="s">
        <v>15</v>
      </c>
      <c r="K73" s="32" t="s">
        <v>15</v>
      </c>
      <c r="L73" s="38">
        <f>SUM(J73:K73)</f>
        <v>0</v>
      </c>
      <c r="M73" s="22"/>
      <c r="N73" s="22"/>
      <c r="O73" s="38">
        <f>SUM(M73:N73)</f>
        <v>0</v>
      </c>
      <c r="P73" s="34" t="s">
        <v>15</v>
      </c>
      <c r="Q73" s="34" t="s">
        <v>15</v>
      </c>
      <c r="R73" s="38">
        <f>SUM(P73:Q73)</f>
        <v>0</v>
      </c>
      <c r="S73" s="34"/>
      <c r="T73" s="34"/>
      <c r="U73" s="38">
        <f>SUM(S73:T73)</f>
        <v>0</v>
      </c>
      <c r="V73" s="34"/>
      <c r="W73" s="34"/>
      <c r="X73" s="38">
        <f>SUM(V73:W73)</f>
        <v>0</v>
      </c>
    </row>
    <row r="74" spans="1:24" ht="12.75" hidden="1">
      <c r="A74" s="10" t="str">
        <f>IF(B74&gt;0,A73+1," ")</f>
        <v> </v>
      </c>
      <c r="B74" s="32"/>
      <c r="C74" s="37"/>
      <c r="D74" s="13">
        <f t="shared" si="20"/>
        <v>0</v>
      </c>
      <c r="E74" s="11">
        <f>$D$3-D74</f>
        <v>190</v>
      </c>
      <c r="F74" s="14">
        <f t="shared" si="21"/>
        <v>0</v>
      </c>
      <c r="G74" s="35" t="s">
        <v>15</v>
      </c>
      <c r="H74" s="32" t="s">
        <v>15</v>
      </c>
      <c r="I74" s="38">
        <f>SUM(G74:H74)</f>
        <v>0</v>
      </c>
      <c r="J74" s="35" t="s">
        <v>15</v>
      </c>
      <c r="K74" s="32" t="s">
        <v>15</v>
      </c>
      <c r="L74" s="38">
        <f>SUM(J74:K74)</f>
        <v>0</v>
      </c>
      <c r="M74" s="22"/>
      <c r="N74" s="22"/>
      <c r="O74" s="38">
        <f>SUM(M74:N74)</f>
        <v>0</v>
      </c>
      <c r="P74" s="34" t="s">
        <v>15</v>
      </c>
      <c r="Q74" s="34" t="s">
        <v>15</v>
      </c>
      <c r="R74" s="38">
        <f>SUM(P74:Q74)</f>
        <v>0</v>
      </c>
      <c r="S74" s="34"/>
      <c r="T74" s="34"/>
      <c r="U74" s="38">
        <f>SUM(S74:T74)</f>
        <v>0</v>
      </c>
      <c r="V74" s="34"/>
      <c r="W74" s="34"/>
      <c r="X74" s="38">
        <f>SUM(V74:W74)</f>
        <v>0</v>
      </c>
    </row>
    <row r="75" spans="1:24" ht="12.75" hidden="1">
      <c r="A75" s="10" t="str">
        <f>IF(B75&gt;0,A74+1," ")</f>
        <v> </v>
      </c>
      <c r="B75" s="32"/>
      <c r="C75" s="37"/>
      <c r="D75" s="13">
        <f t="shared" si="20"/>
        <v>0</v>
      </c>
      <c r="E75" s="11">
        <f>$D$3-D75</f>
        <v>190</v>
      </c>
      <c r="F75" s="14">
        <f t="shared" si="21"/>
        <v>0</v>
      </c>
      <c r="G75" s="35" t="s">
        <v>15</v>
      </c>
      <c r="H75" s="32" t="s">
        <v>15</v>
      </c>
      <c r="I75" s="38">
        <f>SUM(G75:H75)</f>
        <v>0</v>
      </c>
      <c r="J75" s="35" t="s">
        <v>15</v>
      </c>
      <c r="K75" s="32" t="s">
        <v>15</v>
      </c>
      <c r="L75" s="38">
        <f>SUM(J75:K75)</f>
        <v>0</v>
      </c>
      <c r="M75" s="22"/>
      <c r="N75" s="22"/>
      <c r="O75" s="38">
        <f>SUM(M75:N75)</f>
        <v>0</v>
      </c>
      <c r="P75" s="34" t="s">
        <v>15</v>
      </c>
      <c r="Q75" s="34" t="s">
        <v>15</v>
      </c>
      <c r="R75" s="38">
        <f>SUM(P75:Q75)</f>
        <v>0</v>
      </c>
      <c r="S75" s="34"/>
      <c r="T75" s="34"/>
      <c r="U75" s="38">
        <f>SUM(S75:T75)</f>
        <v>0</v>
      </c>
      <c r="V75" s="34"/>
      <c r="W75" s="34"/>
      <c r="X75" s="38">
        <f>SUM(V75:W75)</f>
        <v>0</v>
      </c>
    </row>
    <row r="76" spans="1:24" ht="12.75" hidden="1">
      <c r="A76" s="10" t="str">
        <f>IF(B76&gt;0,A75+1," ")</f>
        <v> </v>
      </c>
      <c r="B76" s="16"/>
      <c r="C76" s="37"/>
      <c r="D76" s="13">
        <f t="shared" si="20"/>
        <v>0</v>
      </c>
      <c r="E76" s="11">
        <f>$D$3-D76</f>
        <v>190</v>
      </c>
      <c r="F76" s="14">
        <f t="shared" si="21"/>
        <v>0</v>
      </c>
      <c r="G76" s="35" t="s">
        <v>15</v>
      </c>
      <c r="H76" s="32" t="s">
        <v>15</v>
      </c>
      <c r="I76" s="38">
        <f>SUM(G76:H76)</f>
        <v>0</v>
      </c>
      <c r="J76" s="35" t="s">
        <v>15</v>
      </c>
      <c r="K76" s="32" t="s">
        <v>15</v>
      </c>
      <c r="L76" s="38">
        <f>SUM(J76:K76)</f>
        <v>0</v>
      </c>
      <c r="M76" s="22"/>
      <c r="N76" s="22"/>
      <c r="O76" s="38">
        <f>SUM(M76:N76)</f>
        <v>0</v>
      </c>
      <c r="P76" s="34" t="s">
        <v>15</v>
      </c>
      <c r="Q76" s="34" t="s">
        <v>15</v>
      </c>
      <c r="R76" s="38">
        <f>SUM(P76:Q76)</f>
        <v>0</v>
      </c>
      <c r="S76" s="34"/>
      <c r="T76" s="34"/>
      <c r="U76" s="38">
        <f>SUM(S76:T76)</f>
        <v>0</v>
      </c>
      <c r="V76" s="34"/>
      <c r="W76" s="34"/>
      <c r="X76" s="38">
        <f>SUM(V76:W76)</f>
        <v>0</v>
      </c>
    </row>
    <row r="77" spans="1:24" ht="12.75" hidden="1">
      <c r="A77" s="10" t="str">
        <f>IF(B77&gt;0,A76+1," ")</f>
        <v> </v>
      </c>
      <c r="B77" s="32"/>
      <c r="C77" s="37"/>
      <c r="D77" s="13">
        <f t="shared" si="20"/>
        <v>0</v>
      </c>
      <c r="E77" s="11">
        <f>$D$3-D77</f>
        <v>190</v>
      </c>
      <c r="F77" s="14">
        <f t="shared" si="21"/>
        <v>0</v>
      </c>
      <c r="G77" s="35" t="s">
        <v>15</v>
      </c>
      <c r="H77" s="32" t="s">
        <v>15</v>
      </c>
      <c r="I77" s="38">
        <f>SUM(G77:H77)</f>
        <v>0</v>
      </c>
      <c r="J77" s="35" t="s">
        <v>15</v>
      </c>
      <c r="K77" s="32" t="s">
        <v>15</v>
      </c>
      <c r="L77" s="38">
        <f>SUM(J77:K77)</f>
        <v>0</v>
      </c>
      <c r="M77" s="22"/>
      <c r="N77" s="22"/>
      <c r="O77" s="38">
        <f>SUM(M77:N77)</f>
        <v>0</v>
      </c>
      <c r="P77" s="34" t="s">
        <v>15</v>
      </c>
      <c r="Q77" s="34" t="s">
        <v>15</v>
      </c>
      <c r="R77" s="38">
        <f>SUM(P77:Q77)</f>
        <v>0</v>
      </c>
      <c r="S77" s="34"/>
      <c r="T77" s="34"/>
      <c r="U77" s="38">
        <f>SUM(S77:T77)</f>
        <v>0</v>
      </c>
      <c r="V77" s="34"/>
      <c r="W77" s="34"/>
      <c r="X77" s="38">
        <f>SUM(V77:W77)</f>
        <v>0</v>
      </c>
    </row>
    <row r="78" spans="1:24" ht="12.75" hidden="1">
      <c r="A78" s="10" t="str">
        <f>IF(B78&gt;0,A77+1," ")</f>
        <v> </v>
      </c>
      <c r="B78" s="32"/>
      <c r="C78" s="37"/>
      <c r="D78" s="13">
        <f t="shared" si="20"/>
        <v>0</v>
      </c>
      <c r="E78" s="11">
        <f>$D$3-D78</f>
        <v>190</v>
      </c>
      <c r="F78" s="14">
        <f t="shared" si="21"/>
        <v>0</v>
      </c>
      <c r="G78" s="35" t="s">
        <v>15</v>
      </c>
      <c r="H78" s="32" t="s">
        <v>15</v>
      </c>
      <c r="I78" s="38">
        <f>SUM(G78:H78)</f>
        <v>0</v>
      </c>
      <c r="J78" s="35" t="s">
        <v>15</v>
      </c>
      <c r="K78" s="32" t="s">
        <v>15</v>
      </c>
      <c r="L78" s="38">
        <f>SUM(J78:K78)</f>
        <v>0</v>
      </c>
      <c r="M78" s="11"/>
      <c r="N78" s="11"/>
      <c r="O78" s="38">
        <f>SUM(M78:N78)</f>
        <v>0</v>
      </c>
      <c r="P78" s="34" t="s">
        <v>15</v>
      </c>
      <c r="Q78" s="34" t="s">
        <v>15</v>
      </c>
      <c r="R78" s="38">
        <f>SUM(P78:Q78)</f>
        <v>0</v>
      </c>
      <c r="S78" s="34"/>
      <c r="T78" s="34"/>
      <c r="U78" s="38">
        <f>SUM(S78:T78)</f>
        <v>0</v>
      </c>
      <c r="V78" s="34"/>
      <c r="W78" s="34"/>
      <c r="X78" s="38">
        <f>SUM(V78:W78)</f>
        <v>0</v>
      </c>
    </row>
    <row r="80" spans="1:3" ht="12.75">
      <c r="A80" s="43" t="s">
        <v>55</v>
      </c>
      <c r="C80" s="19" t="s">
        <v>56</v>
      </c>
    </row>
    <row r="81" ht="12.75">
      <c r="C81" s="42" t="s">
        <v>57</v>
      </c>
    </row>
    <row r="82" ht="12.75">
      <c r="C82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78 J3:K78 M3:N78 P3:Q78 S3:T78 V3:W78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013888888888889" right="0.1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40" sqref="AA40"/>
    </sheetView>
  </sheetViews>
  <sheetFormatPr defaultColWidth="9.140625" defaultRowHeight="15"/>
  <cols>
    <col min="1" max="1" width="4.28125" style="43" customWidth="1"/>
    <col min="2" max="2" width="9.28125" style="45" customWidth="1"/>
    <col min="3" max="3" width="18.57421875" style="44" customWidth="1"/>
    <col min="4" max="4" width="6.00390625" style="43" customWidth="1"/>
    <col min="5" max="5" width="5.8515625" style="45" customWidth="1"/>
    <col min="6" max="6" width="5.7109375" style="45" customWidth="1"/>
    <col min="7" max="8" width="3.140625" style="45" customWidth="1"/>
    <col min="9" max="9" width="5.57421875" style="45" customWidth="1"/>
    <col min="10" max="11" width="3.140625" style="45" customWidth="1"/>
    <col min="12" max="12" width="5.57421875" style="45" customWidth="1"/>
    <col min="13" max="14" width="3.140625" style="45" customWidth="1"/>
    <col min="15" max="15" width="5.57421875" style="45" customWidth="1"/>
    <col min="16" max="17" width="3.140625" style="45" customWidth="1"/>
    <col min="18" max="18" width="5.57421875" style="45" customWidth="1"/>
    <col min="19" max="20" width="3.140625" style="45" customWidth="1"/>
    <col min="21" max="21" width="5.57421875" style="45" customWidth="1"/>
    <col min="22" max="23" width="3.140625" style="45" customWidth="1"/>
    <col min="24" max="24" width="5.57421875" style="45" customWidth="1"/>
    <col min="25" max="16384" width="9.140625" style="43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7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11">
        <v>15</v>
      </c>
      <c r="C3" s="12" t="s">
        <v>126</v>
      </c>
      <c r="D3" s="13">
        <f aca="true" t="shared" si="0" ref="D3:D30">SUM(I3,L3,O3,R3,U3,X3)</f>
        <v>219</v>
      </c>
      <c r="E3" s="11">
        <f aca="true" t="shared" si="1" ref="E3:E30">$D$3-D3</f>
        <v>0</v>
      </c>
      <c r="F3" s="14">
        <v>0</v>
      </c>
      <c r="G3" s="35">
        <v>25</v>
      </c>
      <c r="H3" s="35">
        <v>25</v>
      </c>
      <c r="I3" s="17">
        <f aca="true" t="shared" si="2" ref="I3:I30">SUM(G3:H3)</f>
        <v>50</v>
      </c>
      <c r="J3" s="35">
        <v>25</v>
      </c>
      <c r="K3" s="32">
        <v>25</v>
      </c>
      <c r="L3" s="17">
        <f aca="true" t="shared" si="3" ref="L3:L30">SUM(J3:K3)</f>
        <v>50</v>
      </c>
      <c r="M3" s="32">
        <v>19</v>
      </c>
      <c r="N3" s="32" t="s">
        <v>15</v>
      </c>
      <c r="O3" s="20">
        <f aca="true" t="shared" si="4" ref="O3:O30">SUM(M3:N3)</f>
        <v>19</v>
      </c>
      <c r="P3" s="32">
        <v>25</v>
      </c>
      <c r="Q3" s="32">
        <v>25</v>
      </c>
      <c r="R3" s="17">
        <f aca="true" t="shared" si="5" ref="R3:R30">SUM(P3:Q3)</f>
        <v>50</v>
      </c>
      <c r="S3" s="32">
        <v>25</v>
      </c>
      <c r="T3" s="32">
        <v>25</v>
      </c>
      <c r="U3" s="17">
        <f aca="true" t="shared" si="6" ref="U3:U30">SUM(S3:T3)</f>
        <v>50</v>
      </c>
      <c r="V3" s="32"/>
      <c r="W3" s="32"/>
      <c r="X3" s="20">
        <f aca="true" t="shared" si="7" ref="X3:X30">SUM(V3:W3)</f>
        <v>0</v>
      </c>
    </row>
    <row r="4" spans="1:24" ht="12.75">
      <c r="A4" s="10">
        <f aca="true" t="shared" si="8" ref="A4:A30">IF(B4&gt;0,A3+1," ")</f>
        <v>2</v>
      </c>
      <c r="B4" s="11">
        <v>747</v>
      </c>
      <c r="C4" s="12" t="s">
        <v>127</v>
      </c>
      <c r="D4" s="13">
        <f t="shared" si="0"/>
        <v>193</v>
      </c>
      <c r="E4" s="11">
        <f t="shared" si="1"/>
        <v>26</v>
      </c>
      <c r="F4" s="14">
        <f aca="true" t="shared" si="9" ref="F4:F30">D3-D4</f>
        <v>26</v>
      </c>
      <c r="G4" s="35">
        <v>18</v>
      </c>
      <c r="H4" s="32">
        <v>18</v>
      </c>
      <c r="I4" s="20">
        <f t="shared" si="2"/>
        <v>36</v>
      </c>
      <c r="J4" s="35">
        <v>20</v>
      </c>
      <c r="K4" s="32">
        <v>19</v>
      </c>
      <c r="L4" s="18">
        <f t="shared" si="3"/>
        <v>39</v>
      </c>
      <c r="M4" s="32">
        <v>22</v>
      </c>
      <c r="N4" s="32">
        <v>22</v>
      </c>
      <c r="O4" s="21">
        <f t="shared" si="4"/>
        <v>44</v>
      </c>
      <c r="P4" s="32">
        <v>19</v>
      </c>
      <c r="Q4" s="32">
        <v>18</v>
      </c>
      <c r="R4" s="20">
        <f t="shared" si="5"/>
        <v>37</v>
      </c>
      <c r="S4" s="32">
        <v>19</v>
      </c>
      <c r="T4" s="32">
        <v>18</v>
      </c>
      <c r="U4" s="20">
        <f t="shared" si="6"/>
        <v>37</v>
      </c>
      <c r="V4" s="32"/>
      <c r="W4" s="32"/>
      <c r="X4" s="20">
        <f t="shared" si="7"/>
        <v>0</v>
      </c>
    </row>
    <row r="5" spans="1:24" ht="12.75">
      <c r="A5" s="10">
        <f t="shared" si="8"/>
        <v>3</v>
      </c>
      <c r="B5" s="11">
        <v>58</v>
      </c>
      <c r="C5" s="12" t="s">
        <v>128</v>
      </c>
      <c r="D5" s="13">
        <f t="shared" si="0"/>
        <v>181</v>
      </c>
      <c r="E5" s="11">
        <f t="shared" si="1"/>
        <v>38</v>
      </c>
      <c r="F5" s="14">
        <f t="shared" si="9"/>
        <v>12</v>
      </c>
      <c r="G5" s="35">
        <v>19</v>
      </c>
      <c r="H5" s="32">
        <v>19</v>
      </c>
      <c r="I5" s="20">
        <f t="shared" si="2"/>
        <v>38</v>
      </c>
      <c r="J5" s="15">
        <v>22</v>
      </c>
      <c r="K5" s="16">
        <v>22</v>
      </c>
      <c r="L5" s="21">
        <f t="shared" si="3"/>
        <v>44</v>
      </c>
      <c r="M5" s="16">
        <v>0</v>
      </c>
      <c r="N5" s="16">
        <v>20</v>
      </c>
      <c r="O5" s="20">
        <f t="shared" si="4"/>
        <v>20</v>
      </c>
      <c r="P5" s="32">
        <v>20</v>
      </c>
      <c r="Q5" s="32">
        <v>19</v>
      </c>
      <c r="R5" s="18">
        <f t="shared" si="5"/>
        <v>39</v>
      </c>
      <c r="S5" s="16">
        <v>20</v>
      </c>
      <c r="T5" s="16">
        <v>20</v>
      </c>
      <c r="U5" s="18">
        <f t="shared" si="6"/>
        <v>40</v>
      </c>
      <c r="V5" s="16"/>
      <c r="W5" s="16"/>
      <c r="X5" s="20">
        <f t="shared" si="7"/>
        <v>0</v>
      </c>
    </row>
    <row r="6" spans="1:24" ht="12.75">
      <c r="A6" s="10">
        <f t="shared" si="8"/>
        <v>4</v>
      </c>
      <c r="B6" s="11">
        <v>289</v>
      </c>
      <c r="C6" s="12" t="s">
        <v>129</v>
      </c>
      <c r="D6" s="13">
        <f t="shared" si="0"/>
        <v>138</v>
      </c>
      <c r="E6" s="11">
        <f t="shared" si="1"/>
        <v>81</v>
      </c>
      <c r="F6" s="14">
        <f t="shared" si="9"/>
        <v>43</v>
      </c>
      <c r="G6" s="35">
        <v>10</v>
      </c>
      <c r="H6" s="32">
        <v>10</v>
      </c>
      <c r="I6" s="20">
        <f t="shared" si="2"/>
        <v>20</v>
      </c>
      <c r="J6" s="35">
        <v>12</v>
      </c>
      <c r="K6" s="35">
        <v>12</v>
      </c>
      <c r="L6" s="20">
        <f t="shared" si="3"/>
        <v>24</v>
      </c>
      <c r="M6" s="32">
        <v>15</v>
      </c>
      <c r="N6" s="32">
        <v>16</v>
      </c>
      <c r="O6" s="20">
        <f t="shared" si="4"/>
        <v>31</v>
      </c>
      <c r="P6" s="32">
        <v>16</v>
      </c>
      <c r="Q6" s="32">
        <v>17</v>
      </c>
      <c r="R6" s="20">
        <f t="shared" si="5"/>
        <v>33</v>
      </c>
      <c r="S6" s="32">
        <v>15</v>
      </c>
      <c r="T6" s="32">
        <v>15</v>
      </c>
      <c r="U6" s="20">
        <f t="shared" si="6"/>
        <v>30</v>
      </c>
      <c r="V6" s="32"/>
      <c r="W6" s="32"/>
      <c r="X6" s="20">
        <f t="shared" si="7"/>
        <v>0</v>
      </c>
    </row>
    <row r="7" spans="1:24" ht="12.75">
      <c r="A7" s="10">
        <f t="shared" si="8"/>
        <v>5</v>
      </c>
      <c r="B7" s="11">
        <v>13</v>
      </c>
      <c r="C7" s="12" t="s">
        <v>130</v>
      </c>
      <c r="D7" s="13">
        <f t="shared" si="0"/>
        <v>130</v>
      </c>
      <c r="E7" s="11">
        <f t="shared" si="1"/>
        <v>89</v>
      </c>
      <c r="F7" s="14">
        <f t="shared" si="9"/>
        <v>8</v>
      </c>
      <c r="G7" s="35">
        <v>20</v>
      </c>
      <c r="H7" s="32">
        <v>22</v>
      </c>
      <c r="I7" s="42">
        <f t="shared" si="2"/>
        <v>42</v>
      </c>
      <c r="J7" s="35" t="s">
        <v>15</v>
      </c>
      <c r="K7" s="32" t="s">
        <v>15</v>
      </c>
      <c r="L7" s="20">
        <f t="shared" si="3"/>
        <v>0</v>
      </c>
      <c r="M7" s="35" t="s">
        <v>15</v>
      </c>
      <c r="N7" s="32" t="s">
        <v>15</v>
      </c>
      <c r="O7" s="20">
        <f t="shared" si="4"/>
        <v>0</v>
      </c>
      <c r="P7" s="32">
        <v>22</v>
      </c>
      <c r="Q7" s="32">
        <v>22</v>
      </c>
      <c r="R7" s="21">
        <f t="shared" si="5"/>
        <v>44</v>
      </c>
      <c r="S7" s="32">
        <v>22</v>
      </c>
      <c r="T7" s="32">
        <v>22</v>
      </c>
      <c r="U7" s="21">
        <f t="shared" si="6"/>
        <v>44</v>
      </c>
      <c r="V7" s="32"/>
      <c r="W7" s="32"/>
      <c r="X7" s="20">
        <f t="shared" si="7"/>
        <v>0</v>
      </c>
    </row>
    <row r="8" spans="1:24" ht="12.75">
      <c r="A8" s="10">
        <f t="shared" si="8"/>
        <v>6</v>
      </c>
      <c r="B8" s="11">
        <v>305</v>
      </c>
      <c r="C8" s="12" t="s">
        <v>131</v>
      </c>
      <c r="D8" s="13">
        <f t="shared" si="0"/>
        <v>122</v>
      </c>
      <c r="E8" s="11">
        <f t="shared" si="1"/>
        <v>97</v>
      </c>
      <c r="F8" s="14">
        <f t="shared" si="9"/>
        <v>8</v>
      </c>
      <c r="G8" s="35">
        <v>17</v>
      </c>
      <c r="H8" s="32">
        <v>17</v>
      </c>
      <c r="I8" s="20">
        <f t="shared" si="2"/>
        <v>34</v>
      </c>
      <c r="J8" s="35">
        <v>18</v>
      </c>
      <c r="K8" s="32">
        <v>20</v>
      </c>
      <c r="L8" s="20">
        <f t="shared" si="3"/>
        <v>38</v>
      </c>
      <c r="M8" s="32">
        <v>25</v>
      </c>
      <c r="N8" s="32">
        <v>25</v>
      </c>
      <c r="O8" s="17">
        <f t="shared" si="4"/>
        <v>50</v>
      </c>
      <c r="P8" s="32" t="s">
        <v>15</v>
      </c>
      <c r="Q8" s="32" t="s">
        <v>15</v>
      </c>
      <c r="R8" s="20">
        <f t="shared" si="5"/>
        <v>0</v>
      </c>
      <c r="S8" s="32" t="s">
        <v>15</v>
      </c>
      <c r="T8" s="32" t="s">
        <v>15</v>
      </c>
      <c r="U8" s="20">
        <f t="shared" si="6"/>
        <v>0</v>
      </c>
      <c r="V8" s="32"/>
      <c r="W8" s="32"/>
      <c r="X8" s="20">
        <f t="shared" si="7"/>
        <v>0</v>
      </c>
    </row>
    <row r="9" spans="1:24" ht="12.75">
      <c r="A9" s="10">
        <f t="shared" si="8"/>
        <v>7</v>
      </c>
      <c r="B9" s="11">
        <v>332</v>
      </c>
      <c r="C9" s="12" t="s">
        <v>132</v>
      </c>
      <c r="D9" s="13">
        <f t="shared" si="0"/>
        <v>97</v>
      </c>
      <c r="E9" s="11">
        <f t="shared" si="1"/>
        <v>122</v>
      </c>
      <c r="F9" s="14">
        <f t="shared" si="9"/>
        <v>25</v>
      </c>
      <c r="G9" s="35">
        <v>13</v>
      </c>
      <c r="H9" s="32">
        <v>14</v>
      </c>
      <c r="I9" s="20">
        <f t="shared" si="2"/>
        <v>27</v>
      </c>
      <c r="J9" s="35">
        <v>16</v>
      </c>
      <c r="K9" s="32">
        <v>18</v>
      </c>
      <c r="L9" s="20">
        <f t="shared" si="3"/>
        <v>34</v>
      </c>
      <c r="M9" s="35">
        <v>18</v>
      </c>
      <c r="N9" s="32">
        <v>18</v>
      </c>
      <c r="O9" s="20">
        <f t="shared" si="4"/>
        <v>36</v>
      </c>
      <c r="P9" s="32" t="s">
        <v>15</v>
      </c>
      <c r="Q9" s="32" t="s">
        <v>15</v>
      </c>
      <c r="R9" s="20">
        <f t="shared" si="5"/>
        <v>0</v>
      </c>
      <c r="S9" s="32" t="s">
        <v>15</v>
      </c>
      <c r="T9" s="32" t="s">
        <v>15</v>
      </c>
      <c r="U9" s="20">
        <f t="shared" si="6"/>
        <v>0</v>
      </c>
      <c r="V9" s="32"/>
      <c r="W9" s="32"/>
      <c r="X9" s="20">
        <f t="shared" si="7"/>
        <v>0</v>
      </c>
    </row>
    <row r="10" spans="1:24" ht="12.75">
      <c r="A10" s="10">
        <f t="shared" si="8"/>
        <v>8</v>
      </c>
      <c r="B10" s="11">
        <v>45</v>
      </c>
      <c r="C10" s="12" t="s">
        <v>133</v>
      </c>
      <c r="D10" s="13">
        <f t="shared" si="0"/>
        <v>78</v>
      </c>
      <c r="E10" s="11">
        <f t="shared" si="1"/>
        <v>141</v>
      </c>
      <c r="F10" s="14">
        <f t="shared" si="9"/>
        <v>19</v>
      </c>
      <c r="G10" s="35" t="s">
        <v>15</v>
      </c>
      <c r="H10" s="32" t="s">
        <v>15</v>
      </c>
      <c r="I10" s="20">
        <f t="shared" si="2"/>
        <v>0</v>
      </c>
      <c r="J10" s="35">
        <v>15</v>
      </c>
      <c r="K10" s="32">
        <v>13</v>
      </c>
      <c r="L10" s="20">
        <f t="shared" si="3"/>
        <v>28</v>
      </c>
      <c r="M10" s="32">
        <v>17</v>
      </c>
      <c r="N10" s="32" t="s">
        <v>15</v>
      </c>
      <c r="O10" s="20">
        <f t="shared" si="4"/>
        <v>17</v>
      </c>
      <c r="P10" s="32" t="s">
        <v>15</v>
      </c>
      <c r="Q10" s="32" t="s">
        <v>15</v>
      </c>
      <c r="R10" s="20">
        <f t="shared" si="5"/>
        <v>0</v>
      </c>
      <c r="S10" s="32">
        <v>17</v>
      </c>
      <c r="T10" s="32">
        <v>16</v>
      </c>
      <c r="U10" s="20">
        <f t="shared" si="6"/>
        <v>33</v>
      </c>
      <c r="V10" s="32"/>
      <c r="W10" s="32"/>
      <c r="X10" s="20">
        <f t="shared" si="7"/>
        <v>0</v>
      </c>
    </row>
    <row r="11" spans="1:24" ht="12.75">
      <c r="A11" s="10">
        <f t="shared" si="8"/>
        <v>9</v>
      </c>
      <c r="B11" s="11">
        <v>575</v>
      </c>
      <c r="C11" s="12" t="s">
        <v>134</v>
      </c>
      <c r="D11" s="13">
        <f t="shared" si="0"/>
        <v>77</v>
      </c>
      <c r="E11" s="11">
        <f t="shared" si="1"/>
        <v>142</v>
      </c>
      <c r="F11" s="14">
        <f t="shared" si="9"/>
        <v>1</v>
      </c>
      <c r="G11" s="35">
        <v>22</v>
      </c>
      <c r="H11" s="32">
        <v>20</v>
      </c>
      <c r="I11" s="18">
        <f t="shared" si="2"/>
        <v>42</v>
      </c>
      <c r="J11" s="35">
        <v>19</v>
      </c>
      <c r="K11" s="32">
        <v>16</v>
      </c>
      <c r="L11" s="20">
        <f t="shared" si="3"/>
        <v>35</v>
      </c>
      <c r="M11" s="32" t="s">
        <v>15</v>
      </c>
      <c r="N11" s="32" t="s">
        <v>15</v>
      </c>
      <c r="O11" s="20">
        <f t="shared" si="4"/>
        <v>0</v>
      </c>
      <c r="P11" s="35" t="s">
        <v>15</v>
      </c>
      <c r="Q11" s="32" t="s">
        <v>15</v>
      </c>
      <c r="R11" s="20">
        <f t="shared" si="5"/>
        <v>0</v>
      </c>
      <c r="S11" s="32" t="s">
        <v>15</v>
      </c>
      <c r="T11" s="32" t="s">
        <v>15</v>
      </c>
      <c r="U11" s="20">
        <f t="shared" si="6"/>
        <v>0</v>
      </c>
      <c r="V11" s="32"/>
      <c r="W11" s="32"/>
      <c r="X11" s="20">
        <f t="shared" si="7"/>
        <v>0</v>
      </c>
    </row>
    <row r="12" spans="1:24" ht="12.75">
      <c r="A12" s="10">
        <f t="shared" si="8"/>
        <v>10</v>
      </c>
      <c r="B12" s="11">
        <v>202</v>
      </c>
      <c r="C12" s="24" t="s">
        <v>135</v>
      </c>
      <c r="D12" s="13">
        <f t="shared" si="0"/>
        <v>75</v>
      </c>
      <c r="E12" s="11">
        <f t="shared" si="1"/>
        <v>144</v>
      </c>
      <c r="F12" s="14">
        <f t="shared" si="9"/>
        <v>2</v>
      </c>
      <c r="G12" s="35" t="s">
        <v>15</v>
      </c>
      <c r="H12" s="32" t="s">
        <v>15</v>
      </c>
      <c r="I12" s="20">
        <f t="shared" si="2"/>
        <v>0</v>
      </c>
      <c r="J12" s="35" t="s">
        <v>15</v>
      </c>
      <c r="K12" s="32" t="s">
        <v>15</v>
      </c>
      <c r="L12" s="20">
        <f t="shared" si="3"/>
        <v>0</v>
      </c>
      <c r="M12" s="32" t="s">
        <v>15</v>
      </c>
      <c r="N12" s="32" t="s">
        <v>15</v>
      </c>
      <c r="O12" s="20">
        <f t="shared" si="4"/>
        <v>0</v>
      </c>
      <c r="P12" s="35">
        <v>18</v>
      </c>
      <c r="Q12" s="32">
        <v>20</v>
      </c>
      <c r="R12" s="20">
        <f t="shared" si="5"/>
        <v>38</v>
      </c>
      <c r="S12" s="32">
        <v>18</v>
      </c>
      <c r="T12" s="32">
        <v>19</v>
      </c>
      <c r="U12" s="20">
        <f t="shared" si="6"/>
        <v>37</v>
      </c>
      <c r="V12" s="32"/>
      <c r="W12" s="32"/>
      <c r="X12" s="20">
        <f t="shared" si="7"/>
        <v>0</v>
      </c>
    </row>
    <row r="13" spans="1:24" ht="12.75">
      <c r="A13" s="10">
        <f t="shared" si="8"/>
        <v>11</v>
      </c>
      <c r="B13" s="11">
        <v>87</v>
      </c>
      <c r="C13" s="12" t="s">
        <v>136</v>
      </c>
      <c r="D13" s="13">
        <f t="shared" si="0"/>
        <v>73</v>
      </c>
      <c r="E13" s="11">
        <f t="shared" si="1"/>
        <v>146</v>
      </c>
      <c r="F13" s="14">
        <f t="shared" si="9"/>
        <v>2</v>
      </c>
      <c r="G13" s="35" t="s">
        <v>15</v>
      </c>
      <c r="H13" s="32" t="s">
        <v>15</v>
      </c>
      <c r="I13" s="20">
        <f t="shared" si="2"/>
        <v>0</v>
      </c>
      <c r="J13" s="35">
        <v>17</v>
      </c>
      <c r="K13" s="32">
        <v>17</v>
      </c>
      <c r="L13" s="20">
        <f t="shared" si="3"/>
        <v>34</v>
      </c>
      <c r="M13" s="35">
        <v>20</v>
      </c>
      <c r="N13" s="32">
        <v>19</v>
      </c>
      <c r="O13" s="18">
        <f t="shared" si="4"/>
        <v>39</v>
      </c>
      <c r="P13" s="35" t="s">
        <v>15</v>
      </c>
      <c r="Q13" s="35" t="s">
        <v>15</v>
      </c>
      <c r="R13" s="20">
        <f t="shared" si="5"/>
        <v>0</v>
      </c>
      <c r="S13" s="32" t="s">
        <v>15</v>
      </c>
      <c r="T13" s="32" t="s">
        <v>15</v>
      </c>
      <c r="U13" s="20">
        <f t="shared" si="6"/>
        <v>0</v>
      </c>
      <c r="V13" s="32"/>
      <c r="W13" s="32"/>
      <c r="X13" s="20">
        <f t="shared" si="7"/>
        <v>0</v>
      </c>
    </row>
    <row r="14" spans="1:24" ht="12.75">
      <c r="A14" s="10">
        <f t="shared" si="8"/>
        <v>12</v>
      </c>
      <c r="B14" s="11">
        <v>711</v>
      </c>
      <c r="C14" s="12" t="s">
        <v>137</v>
      </c>
      <c r="D14" s="13">
        <f t="shared" si="0"/>
        <v>55</v>
      </c>
      <c r="E14" s="11">
        <f t="shared" si="1"/>
        <v>164</v>
      </c>
      <c r="F14" s="14">
        <f t="shared" si="9"/>
        <v>18</v>
      </c>
      <c r="G14" s="35">
        <v>11</v>
      </c>
      <c r="H14" s="32">
        <v>11</v>
      </c>
      <c r="I14" s="20">
        <f t="shared" si="2"/>
        <v>22</v>
      </c>
      <c r="J14" s="35" t="s">
        <v>15</v>
      </c>
      <c r="K14" s="32" t="s">
        <v>15</v>
      </c>
      <c r="L14" s="20">
        <f t="shared" si="3"/>
        <v>0</v>
      </c>
      <c r="M14" s="35">
        <v>16</v>
      </c>
      <c r="N14" s="32">
        <v>17</v>
      </c>
      <c r="O14" s="20">
        <f t="shared" si="4"/>
        <v>33</v>
      </c>
      <c r="P14" s="32" t="s">
        <v>15</v>
      </c>
      <c r="Q14" s="32" t="s">
        <v>15</v>
      </c>
      <c r="R14" s="20">
        <f t="shared" si="5"/>
        <v>0</v>
      </c>
      <c r="S14" s="32" t="s">
        <v>15</v>
      </c>
      <c r="T14" s="32" t="s">
        <v>15</v>
      </c>
      <c r="U14" s="20">
        <f t="shared" si="6"/>
        <v>0</v>
      </c>
      <c r="V14" s="32"/>
      <c r="W14" s="32"/>
      <c r="X14" s="20">
        <f t="shared" si="7"/>
        <v>0</v>
      </c>
    </row>
    <row r="15" spans="1:24" ht="12.75">
      <c r="A15" s="10">
        <f t="shared" si="8"/>
        <v>13</v>
      </c>
      <c r="B15" s="11">
        <v>66</v>
      </c>
      <c r="C15" s="24" t="s">
        <v>138</v>
      </c>
      <c r="D15" s="13">
        <f t="shared" si="0"/>
        <v>33</v>
      </c>
      <c r="E15" s="11">
        <f t="shared" si="1"/>
        <v>186</v>
      </c>
      <c r="F15" s="14">
        <f t="shared" si="9"/>
        <v>22</v>
      </c>
      <c r="G15" s="35" t="s">
        <v>15</v>
      </c>
      <c r="H15" s="32" t="s">
        <v>15</v>
      </c>
      <c r="I15" s="20">
        <f t="shared" si="2"/>
        <v>0</v>
      </c>
      <c r="J15" s="35" t="s">
        <v>15</v>
      </c>
      <c r="K15" s="32" t="s">
        <v>15</v>
      </c>
      <c r="L15" s="20">
        <f t="shared" si="3"/>
        <v>0</v>
      </c>
      <c r="M15" s="35" t="s">
        <v>15</v>
      </c>
      <c r="N15" s="32" t="s">
        <v>15</v>
      </c>
      <c r="O15" s="23">
        <f t="shared" si="4"/>
        <v>0</v>
      </c>
      <c r="P15" s="35" t="s">
        <v>15</v>
      </c>
      <c r="Q15" s="32" t="s">
        <v>15</v>
      </c>
      <c r="R15" s="20">
        <f t="shared" si="5"/>
        <v>0</v>
      </c>
      <c r="S15" s="32">
        <v>16</v>
      </c>
      <c r="T15" s="32">
        <v>17</v>
      </c>
      <c r="U15" s="23">
        <f t="shared" si="6"/>
        <v>33</v>
      </c>
      <c r="V15" s="32"/>
      <c r="W15" s="32"/>
      <c r="X15" s="23">
        <f t="shared" si="7"/>
        <v>0</v>
      </c>
    </row>
    <row r="16" spans="1:24" ht="12.75">
      <c r="A16" s="10">
        <f t="shared" si="8"/>
        <v>14</v>
      </c>
      <c r="B16" s="11">
        <v>2</v>
      </c>
      <c r="C16" s="12" t="s">
        <v>139</v>
      </c>
      <c r="D16" s="13">
        <f t="shared" si="0"/>
        <v>32</v>
      </c>
      <c r="E16" s="11">
        <f t="shared" si="1"/>
        <v>187</v>
      </c>
      <c r="F16" s="14">
        <f t="shared" si="9"/>
        <v>1</v>
      </c>
      <c r="G16" s="35">
        <v>16</v>
      </c>
      <c r="H16" s="32">
        <v>16</v>
      </c>
      <c r="I16" s="20">
        <f t="shared" si="2"/>
        <v>32</v>
      </c>
      <c r="J16" s="35" t="s">
        <v>15</v>
      </c>
      <c r="K16" s="32" t="s">
        <v>15</v>
      </c>
      <c r="L16" s="20">
        <f t="shared" si="3"/>
        <v>0</v>
      </c>
      <c r="M16" s="35" t="s">
        <v>15</v>
      </c>
      <c r="N16" s="32" t="s">
        <v>15</v>
      </c>
      <c r="O16" s="20">
        <f t="shared" si="4"/>
        <v>0</v>
      </c>
      <c r="P16" s="35" t="s">
        <v>15</v>
      </c>
      <c r="Q16" s="32" t="s">
        <v>15</v>
      </c>
      <c r="R16" s="20">
        <f t="shared" si="5"/>
        <v>0</v>
      </c>
      <c r="S16" s="32" t="s">
        <v>15</v>
      </c>
      <c r="T16" s="32" t="s">
        <v>15</v>
      </c>
      <c r="U16" s="20">
        <f t="shared" si="6"/>
        <v>0</v>
      </c>
      <c r="V16" s="35"/>
      <c r="W16" s="32"/>
      <c r="X16" s="20">
        <f t="shared" si="7"/>
        <v>0</v>
      </c>
    </row>
    <row r="17" spans="1:24" ht="12.75">
      <c r="A17" s="10">
        <f t="shared" si="8"/>
        <v>15</v>
      </c>
      <c r="B17" s="11">
        <v>41</v>
      </c>
      <c r="C17" s="12" t="s">
        <v>140</v>
      </c>
      <c r="D17" s="13">
        <f t="shared" si="0"/>
        <v>30</v>
      </c>
      <c r="E17" s="11">
        <f t="shared" si="1"/>
        <v>189</v>
      </c>
      <c r="F17" s="14">
        <f t="shared" si="9"/>
        <v>2</v>
      </c>
      <c r="G17" s="35">
        <v>15</v>
      </c>
      <c r="H17" s="32">
        <v>15</v>
      </c>
      <c r="I17" s="20">
        <f t="shared" si="2"/>
        <v>30</v>
      </c>
      <c r="J17" s="35" t="s">
        <v>15</v>
      </c>
      <c r="K17" s="32" t="s">
        <v>15</v>
      </c>
      <c r="L17" s="20">
        <f t="shared" si="3"/>
        <v>0</v>
      </c>
      <c r="M17" s="35" t="s">
        <v>15</v>
      </c>
      <c r="N17" s="32" t="s">
        <v>15</v>
      </c>
      <c r="O17" s="20">
        <f t="shared" si="4"/>
        <v>0</v>
      </c>
      <c r="P17" s="35" t="s">
        <v>15</v>
      </c>
      <c r="Q17" s="32" t="s">
        <v>15</v>
      </c>
      <c r="R17" s="20">
        <f t="shared" si="5"/>
        <v>0</v>
      </c>
      <c r="S17" s="32" t="s">
        <v>15</v>
      </c>
      <c r="T17" s="32" t="s">
        <v>15</v>
      </c>
      <c r="U17" s="20">
        <f t="shared" si="6"/>
        <v>0</v>
      </c>
      <c r="V17" s="35"/>
      <c r="W17" s="32"/>
      <c r="X17" s="20">
        <f t="shared" si="7"/>
        <v>0</v>
      </c>
    </row>
    <row r="18" spans="1:24" ht="12.75">
      <c r="A18" s="10">
        <f t="shared" si="8"/>
        <v>16</v>
      </c>
      <c r="B18" s="11">
        <v>514</v>
      </c>
      <c r="C18" s="12" t="s">
        <v>141</v>
      </c>
      <c r="D18" s="13">
        <f t="shared" si="0"/>
        <v>29</v>
      </c>
      <c r="E18" s="11">
        <f t="shared" si="1"/>
        <v>190</v>
      </c>
      <c r="F18" s="14">
        <f t="shared" si="9"/>
        <v>1</v>
      </c>
      <c r="G18" s="35" t="s">
        <v>15</v>
      </c>
      <c r="H18" s="32" t="s">
        <v>15</v>
      </c>
      <c r="I18" s="20">
        <f t="shared" si="2"/>
        <v>0</v>
      </c>
      <c r="J18" s="35">
        <v>14</v>
      </c>
      <c r="K18" s="32">
        <v>15</v>
      </c>
      <c r="L18" s="20">
        <f t="shared" si="3"/>
        <v>29</v>
      </c>
      <c r="M18" s="35" t="s">
        <v>15</v>
      </c>
      <c r="N18" s="32" t="s">
        <v>15</v>
      </c>
      <c r="O18" s="20">
        <f t="shared" si="4"/>
        <v>0</v>
      </c>
      <c r="P18" s="35" t="s">
        <v>15</v>
      </c>
      <c r="Q18" s="32" t="s">
        <v>15</v>
      </c>
      <c r="R18" s="20">
        <f t="shared" si="5"/>
        <v>0</v>
      </c>
      <c r="S18" s="32" t="s">
        <v>15</v>
      </c>
      <c r="T18" s="32" t="s">
        <v>15</v>
      </c>
      <c r="U18" s="20">
        <f t="shared" si="6"/>
        <v>0</v>
      </c>
      <c r="V18" s="35"/>
      <c r="W18" s="32"/>
      <c r="X18" s="20">
        <f t="shared" si="7"/>
        <v>0</v>
      </c>
    </row>
    <row r="19" spans="1:24" ht="12.75">
      <c r="A19" s="10">
        <f t="shared" si="8"/>
        <v>17</v>
      </c>
      <c r="B19" s="11">
        <v>499</v>
      </c>
      <c r="C19" s="12" t="s">
        <v>142</v>
      </c>
      <c r="D19" s="13">
        <f t="shared" si="0"/>
        <v>27</v>
      </c>
      <c r="E19" s="11">
        <f t="shared" si="1"/>
        <v>192</v>
      </c>
      <c r="F19" s="14">
        <f t="shared" si="9"/>
        <v>2</v>
      </c>
      <c r="G19" s="35" t="s">
        <v>15</v>
      </c>
      <c r="H19" s="32" t="s">
        <v>15</v>
      </c>
      <c r="I19" s="20">
        <f t="shared" si="2"/>
        <v>0</v>
      </c>
      <c r="J19" s="35">
        <v>13</v>
      </c>
      <c r="K19" s="32">
        <v>14</v>
      </c>
      <c r="L19" s="20">
        <f t="shared" si="3"/>
        <v>27</v>
      </c>
      <c r="M19" s="35" t="s">
        <v>15</v>
      </c>
      <c r="N19" s="32" t="s">
        <v>15</v>
      </c>
      <c r="O19" s="20">
        <f t="shared" si="4"/>
        <v>0</v>
      </c>
      <c r="P19" s="35" t="s">
        <v>15</v>
      </c>
      <c r="Q19" s="32" t="s">
        <v>15</v>
      </c>
      <c r="R19" s="20">
        <f t="shared" si="5"/>
        <v>0</v>
      </c>
      <c r="S19" s="32" t="s">
        <v>15</v>
      </c>
      <c r="T19" s="32" t="s">
        <v>15</v>
      </c>
      <c r="U19" s="20">
        <f t="shared" si="6"/>
        <v>0</v>
      </c>
      <c r="V19" s="15"/>
      <c r="W19" s="16"/>
      <c r="X19" s="20">
        <f t="shared" si="7"/>
        <v>0</v>
      </c>
    </row>
    <row r="20" spans="1:24" ht="12.75">
      <c r="A20" s="10">
        <f t="shared" si="8"/>
        <v>18</v>
      </c>
      <c r="B20" s="11">
        <v>179</v>
      </c>
      <c r="C20" s="12" t="s">
        <v>143</v>
      </c>
      <c r="D20" s="13">
        <f t="shared" si="0"/>
        <v>26</v>
      </c>
      <c r="E20" s="11">
        <f t="shared" si="1"/>
        <v>193</v>
      </c>
      <c r="F20" s="14">
        <f t="shared" si="9"/>
        <v>1</v>
      </c>
      <c r="G20" s="35">
        <v>14</v>
      </c>
      <c r="H20" s="32">
        <v>12</v>
      </c>
      <c r="I20" s="20">
        <f t="shared" si="2"/>
        <v>26</v>
      </c>
      <c r="J20" s="35" t="s">
        <v>15</v>
      </c>
      <c r="K20" s="32" t="s">
        <v>15</v>
      </c>
      <c r="L20" s="20">
        <f t="shared" si="3"/>
        <v>0</v>
      </c>
      <c r="M20" s="35" t="s">
        <v>15</v>
      </c>
      <c r="N20" s="32" t="s">
        <v>15</v>
      </c>
      <c r="O20" s="20">
        <f t="shared" si="4"/>
        <v>0</v>
      </c>
      <c r="P20" s="35" t="s">
        <v>15</v>
      </c>
      <c r="Q20" s="32" t="s">
        <v>15</v>
      </c>
      <c r="R20" s="23">
        <f t="shared" si="5"/>
        <v>0</v>
      </c>
      <c r="S20" s="32" t="s">
        <v>15</v>
      </c>
      <c r="T20" s="32" t="s">
        <v>15</v>
      </c>
      <c r="U20" s="20">
        <f t="shared" si="6"/>
        <v>0</v>
      </c>
      <c r="V20" s="35"/>
      <c r="W20" s="32"/>
      <c r="X20" s="20">
        <f t="shared" si="7"/>
        <v>0</v>
      </c>
    </row>
    <row r="21" spans="1:24" ht="12.75">
      <c r="A21" s="10">
        <f t="shared" si="8"/>
        <v>19</v>
      </c>
      <c r="B21" s="11">
        <v>915</v>
      </c>
      <c r="C21" s="12" t="s">
        <v>144</v>
      </c>
      <c r="D21" s="13">
        <f t="shared" si="0"/>
        <v>25</v>
      </c>
      <c r="E21" s="11">
        <f t="shared" si="1"/>
        <v>194</v>
      </c>
      <c r="F21" s="14">
        <f t="shared" si="9"/>
        <v>1</v>
      </c>
      <c r="G21" s="35">
        <v>12</v>
      </c>
      <c r="H21" s="32">
        <v>13</v>
      </c>
      <c r="I21" s="20">
        <f t="shared" si="2"/>
        <v>25</v>
      </c>
      <c r="J21" s="35" t="s">
        <v>15</v>
      </c>
      <c r="K21" s="32" t="s">
        <v>15</v>
      </c>
      <c r="L21" s="23">
        <f t="shared" si="3"/>
        <v>0</v>
      </c>
      <c r="M21" s="35" t="s">
        <v>15</v>
      </c>
      <c r="N21" s="32" t="s">
        <v>15</v>
      </c>
      <c r="O21" s="20">
        <f t="shared" si="4"/>
        <v>0</v>
      </c>
      <c r="P21" s="35" t="s">
        <v>15</v>
      </c>
      <c r="Q21" s="32" t="s">
        <v>15</v>
      </c>
      <c r="R21" s="20">
        <f t="shared" si="5"/>
        <v>0</v>
      </c>
      <c r="S21" s="32" t="s">
        <v>15</v>
      </c>
      <c r="T21" s="32" t="s">
        <v>15</v>
      </c>
      <c r="U21" s="20">
        <f t="shared" si="6"/>
        <v>0</v>
      </c>
      <c r="V21" s="35"/>
      <c r="W21" s="32"/>
      <c r="X21" s="20">
        <f t="shared" si="7"/>
        <v>0</v>
      </c>
    </row>
    <row r="22" spans="1:24" ht="12.75">
      <c r="A22" s="10">
        <f t="shared" si="8"/>
        <v>20</v>
      </c>
      <c r="B22" s="11">
        <v>245</v>
      </c>
      <c r="C22" s="24" t="s">
        <v>145</v>
      </c>
      <c r="D22" s="13">
        <f t="shared" si="0"/>
        <v>17</v>
      </c>
      <c r="E22" s="11">
        <f t="shared" si="1"/>
        <v>202</v>
      </c>
      <c r="F22" s="14">
        <f t="shared" si="9"/>
        <v>8</v>
      </c>
      <c r="G22" s="35" t="s">
        <v>15</v>
      </c>
      <c r="H22" s="32" t="s">
        <v>15</v>
      </c>
      <c r="I22" s="20">
        <f t="shared" si="2"/>
        <v>0</v>
      </c>
      <c r="J22" s="35" t="s">
        <v>15</v>
      </c>
      <c r="K22" s="32" t="s">
        <v>15</v>
      </c>
      <c r="L22" s="20">
        <f t="shared" si="3"/>
        <v>0</v>
      </c>
      <c r="M22" s="35" t="s">
        <v>15</v>
      </c>
      <c r="N22" s="32" t="s">
        <v>15</v>
      </c>
      <c r="O22" s="20">
        <f t="shared" si="4"/>
        <v>0</v>
      </c>
      <c r="P22" s="35">
        <v>17</v>
      </c>
      <c r="Q22" s="32" t="s">
        <v>15</v>
      </c>
      <c r="R22" s="20">
        <f t="shared" si="5"/>
        <v>17</v>
      </c>
      <c r="S22" s="35" t="s">
        <v>15</v>
      </c>
      <c r="T22" s="32" t="s">
        <v>15</v>
      </c>
      <c r="U22" s="20">
        <f t="shared" si="6"/>
        <v>0</v>
      </c>
      <c r="V22" s="35"/>
      <c r="W22" s="32"/>
      <c r="X22" s="20">
        <f t="shared" si="7"/>
        <v>0</v>
      </c>
    </row>
    <row r="23" spans="1:24" ht="12.75" hidden="1">
      <c r="A23" s="10" t="str">
        <f t="shared" si="8"/>
        <v> </v>
      </c>
      <c r="B23" s="22"/>
      <c r="C23" s="37"/>
      <c r="D23" s="13">
        <f t="shared" si="0"/>
        <v>0</v>
      </c>
      <c r="E23" s="11">
        <f t="shared" si="1"/>
        <v>219</v>
      </c>
      <c r="F23" s="14">
        <f t="shared" si="9"/>
        <v>17</v>
      </c>
      <c r="G23" s="35" t="s">
        <v>15</v>
      </c>
      <c r="H23" s="32" t="s">
        <v>15</v>
      </c>
      <c r="I23" s="38">
        <f t="shared" si="2"/>
        <v>0</v>
      </c>
      <c r="J23" s="35" t="s">
        <v>15</v>
      </c>
      <c r="K23" s="32" t="s">
        <v>15</v>
      </c>
      <c r="L23" s="38">
        <f t="shared" si="3"/>
        <v>0</v>
      </c>
      <c r="M23" s="35" t="s">
        <v>15</v>
      </c>
      <c r="N23" s="32" t="s">
        <v>15</v>
      </c>
      <c r="O23" s="38">
        <f t="shared" si="4"/>
        <v>0</v>
      </c>
      <c r="P23" s="35" t="s">
        <v>15</v>
      </c>
      <c r="Q23" s="32" t="s">
        <v>15</v>
      </c>
      <c r="R23" s="38">
        <f t="shared" si="5"/>
        <v>0</v>
      </c>
      <c r="S23" s="41" t="s">
        <v>15</v>
      </c>
      <c r="T23" s="22" t="s">
        <v>15</v>
      </c>
      <c r="U23" s="38">
        <f t="shared" si="6"/>
        <v>0</v>
      </c>
      <c r="V23" s="41"/>
      <c r="W23" s="22"/>
      <c r="X23" s="38">
        <f t="shared" si="7"/>
        <v>0</v>
      </c>
    </row>
    <row r="24" spans="1:24" ht="12.75" hidden="1">
      <c r="A24" s="10" t="str">
        <f t="shared" si="8"/>
        <v> </v>
      </c>
      <c r="B24" s="11"/>
      <c r="C24" s="37"/>
      <c r="D24" s="13">
        <f t="shared" si="0"/>
        <v>0</v>
      </c>
      <c r="E24" s="11">
        <f t="shared" si="1"/>
        <v>219</v>
      </c>
      <c r="F24" s="14">
        <f t="shared" si="9"/>
        <v>0</v>
      </c>
      <c r="G24" s="35" t="s">
        <v>15</v>
      </c>
      <c r="H24" s="32" t="s">
        <v>15</v>
      </c>
      <c r="I24" s="38">
        <f t="shared" si="2"/>
        <v>0</v>
      </c>
      <c r="J24" s="35" t="s">
        <v>15</v>
      </c>
      <c r="K24" s="32" t="s">
        <v>15</v>
      </c>
      <c r="L24" s="38">
        <f t="shared" si="3"/>
        <v>0</v>
      </c>
      <c r="M24" s="35" t="s">
        <v>15</v>
      </c>
      <c r="N24" s="32" t="s">
        <v>15</v>
      </c>
      <c r="O24" s="38">
        <f t="shared" si="4"/>
        <v>0</v>
      </c>
      <c r="P24" s="35" t="s">
        <v>15</v>
      </c>
      <c r="Q24" s="32" t="s">
        <v>15</v>
      </c>
      <c r="R24" s="38">
        <f t="shared" si="5"/>
        <v>0</v>
      </c>
      <c r="S24" s="41" t="s">
        <v>15</v>
      </c>
      <c r="T24" s="22" t="s">
        <v>15</v>
      </c>
      <c r="U24" s="38">
        <f t="shared" si="6"/>
        <v>0</v>
      </c>
      <c r="V24" s="34"/>
      <c r="W24" s="11"/>
      <c r="X24" s="38">
        <f t="shared" si="7"/>
        <v>0</v>
      </c>
    </row>
    <row r="25" spans="1:24" ht="12.75" hidden="1">
      <c r="A25" s="10" t="str">
        <f t="shared" si="8"/>
        <v> </v>
      </c>
      <c r="B25" s="11"/>
      <c r="C25" s="37"/>
      <c r="D25" s="13">
        <f t="shared" si="0"/>
        <v>0</v>
      </c>
      <c r="E25" s="11">
        <f t="shared" si="1"/>
        <v>219</v>
      </c>
      <c r="F25" s="14">
        <f t="shared" si="9"/>
        <v>0</v>
      </c>
      <c r="G25" s="35" t="s">
        <v>15</v>
      </c>
      <c r="H25" s="32" t="s">
        <v>15</v>
      </c>
      <c r="I25" s="38">
        <f t="shared" si="2"/>
        <v>0</v>
      </c>
      <c r="J25" s="35" t="s">
        <v>15</v>
      </c>
      <c r="K25" s="32" t="s">
        <v>15</v>
      </c>
      <c r="L25" s="38">
        <f t="shared" si="3"/>
        <v>0</v>
      </c>
      <c r="M25" s="11"/>
      <c r="N25" s="11"/>
      <c r="O25" s="38">
        <f t="shared" si="4"/>
        <v>0</v>
      </c>
      <c r="P25" s="35" t="s">
        <v>15</v>
      </c>
      <c r="Q25" s="32" t="s">
        <v>15</v>
      </c>
      <c r="R25" s="38">
        <f t="shared" si="5"/>
        <v>0</v>
      </c>
      <c r="S25" s="41" t="s">
        <v>15</v>
      </c>
      <c r="T25" s="22" t="s">
        <v>15</v>
      </c>
      <c r="U25" s="38">
        <f t="shared" si="6"/>
        <v>0</v>
      </c>
      <c r="V25" s="11"/>
      <c r="W25" s="11"/>
      <c r="X25" s="38">
        <f t="shared" si="7"/>
        <v>0</v>
      </c>
    </row>
    <row r="26" spans="1:24" ht="12.75" hidden="1">
      <c r="A26" s="10" t="str">
        <f t="shared" si="8"/>
        <v> </v>
      </c>
      <c r="B26" s="11"/>
      <c r="C26" s="37"/>
      <c r="D26" s="13">
        <f t="shared" si="0"/>
        <v>0</v>
      </c>
      <c r="E26" s="11">
        <f t="shared" si="1"/>
        <v>219</v>
      </c>
      <c r="F26" s="14">
        <f t="shared" si="9"/>
        <v>0</v>
      </c>
      <c r="G26" s="35" t="s">
        <v>15</v>
      </c>
      <c r="H26" s="32" t="s">
        <v>15</v>
      </c>
      <c r="I26" s="38">
        <f t="shared" si="2"/>
        <v>0</v>
      </c>
      <c r="J26" s="35" t="s">
        <v>15</v>
      </c>
      <c r="K26" s="32" t="s">
        <v>15</v>
      </c>
      <c r="L26" s="38">
        <f t="shared" si="3"/>
        <v>0</v>
      </c>
      <c r="M26" s="11"/>
      <c r="N26" s="11"/>
      <c r="O26" s="38">
        <f t="shared" si="4"/>
        <v>0</v>
      </c>
      <c r="P26" s="11"/>
      <c r="Q26" s="11"/>
      <c r="R26" s="38">
        <f t="shared" si="5"/>
        <v>0</v>
      </c>
      <c r="S26" s="11"/>
      <c r="T26" s="11"/>
      <c r="U26" s="38">
        <f t="shared" si="6"/>
        <v>0</v>
      </c>
      <c r="V26" s="11"/>
      <c r="W26" s="11"/>
      <c r="X26" s="38">
        <f t="shared" si="7"/>
        <v>0</v>
      </c>
    </row>
    <row r="27" spans="1:24" ht="12.75" hidden="1">
      <c r="A27" s="10" t="str">
        <f t="shared" si="8"/>
        <v> </v>
      </c>
      <c r="B27" s="11"/>
      <c r="C27" s="37"/>
      <c r="D27" s="13">
        <f t="shared" si="0"/>
        <v>0</v>
      </c>
      <c r="E27" s="11">
        <f t="shared" si="1"/>
        <v>219</v>
      </c>
      <c r="F27" s="14">
        <f t="shared" si="9"/>
        <v>0</v>
      </c>
      <c r="G27" s="35" t="s">
        <v>15</v>
      </c>
      <c r="H27" s="32" t="s">
        <v>15</v>
      </c>
      <c r="I27" s="38">
        <f t="shared" si="2"/>
        <v>0</v>
      </c>
      <c r="J27" s="35" t="s">
        <v>15</v>
      </c>
      <c r="K27" s="32" t="s">
        <v>15</v>
      </c>
      <c r="L27" s="38">
        <f t="shared" si="3"/>
        <v>0</v>
      </c>
      <c r="M27" s="11"/>
      <c r="N27" s="11"/>
      <c r="O27" s="38">
        <f t="shared" si="4"/>
        <v>0</v>
      </c>
      <c r="P27" s="11"/>
      <c r="Q27" s="11"/>
      <c r="R27" s="38">
        <f t="shared" si="5"/>
        <v>0</v>
      </c>
      <c r="S27" s="11"/>
      <c r="T27" s="11"/>
      <c r="U27" s="38">
        <f t="shared" si="6"/>
        <v>0</v>
      </c>
      <c r="V27" s="11"/>
      <c r="W27" s="11"/>
      <c r="X27" s="38">
        <f t="shared" si="7"/>
        <v>0</v>
      </c>
    </row>
    <row r="28" spans="1:24" ht="12.75" hidden="1">
      <c r="A28" s="10" t="str">
        <f t="shared" si="8"/>
        <v> </v>
      </c>
      <c r="B28" s="11"/>
      <c r="C28" s="37"/>
      <c r="D28" s="13">
        <f t="shared" si="0"/>
        <v>0</v>
      </c>
      <c r="E28" s="11">
        <f t="shared" si="1"/>
        <v>219</v>
      </c>
      <c r="F28" s="14">
        <f t="shared" si="9"/>
        <v>0</v>
      </c>
      <c r="G28" s="35" t="s">
        <v>15</v>
      </c>
      <c r="H28" s="32" t="s">
        <v>15</v>
      </c>
      <c r="I28" s="38">
        <f t="shared" si="2"/>
        <v>0</v>
      </c>
      <c r="J28" s="35" t="s">
        <v>15</v>
      </c>
      <c r="K28" s="32" t="s">
        <v>15</v>
      </c>
      <c r="L28" s="38">
        <f t="shared" si="3"/>
        <v>0</v>
      </c>
      <c r="M28" s="11"/>
      <c r="N28" s="11"/>
      <c r="O28" s="38">
        <f t="shared" si="4"/>
        <v>0</v>
      </c>
      <c r="P28" s="22"/>
      <c r="Q28" s="22"/>
      <c r="R28" s="38">
        <f t="shared" si="5"/>
        <v>0</v>
      </c>
      <c r="S28" s="11"/>
      <c r="T28" s="11"/>
      <c r="U28" s="38">
        <f t="shared" si="6"/>
        <v>0</v>
      </c>
      <c r="V28" s="11"/>
      <c r="W28" s="11"/>
      <c r="X28" s="38">
        <f t="shared" si="7"/>
        <v>0</v>
      </c>
    </row>
    <row r="29" spans="1:24" ht="12.75" hidden="1">
      <c r="A29" s="10" t="str">
        <f t="shared" si="8"/>
        <v> </v>
      </c>
      <c r="B29" s="11"/>
      <c r="C29" s="37"/>
      <c r="D29" s="13">
        <f t="shared" si="0"/>
        <v>0</v>
      </c>
      <c r="E29" s="11">
        <f t="shared" si="1"/>
        <v>219</v>
      </c>
      <c r="F29" s="14">
        <f t="shared" si="9"/>
        <v>0</v>
      </c>
      <c r="G29" s="35" t="s">
        <v>15</v>
      </c>
      <c r="H29" s="32" t="s">
        <v>15</v>
      </c>
      <c r="I29" s="38">
        <f t="shared" si="2"/>
        <v>0</v>
      </c>
      <c r="J29" s="35" t="s">
        <v>15</v>
      </c>
      <c r="K29" s="32" t="s">
        <v>15</v>
      </c>
      <c r="L29" s="38">
        <f t="shared" si="3"/>
        <v>0</v>
      </c>
      <c r="M29" s="11"/>
      <c r="N29" s="11"/>
      <c r="O29" s="38">
        <f t="shared" si="4"/>
        <v>0</v>
      </c>
      <c r="P29" s="22"/>
      <c r="Q29" s="22"/>
      <c r="R29" s="38">
        <f t="shared" si="5"/>
        <v>0</v>
      </c>
      <c r="S29" s="11"/>
      <c r="T29" s="11"/>
      <c r="U29" s="38">
        <f t="shared" si="6"/>
        <v>0</v>
      </c>
      <c r="V29" s="11"/>
      <c r="W29" s="11"/>
      <c r="X29" s="38">
        <f t="shared" si="7"/>
        <v>0</v>
      </c>
    </row>
    <row r="30" spans="1:24" ht="12.75" hidden="1">
      <c r="A30" s="10" t="str">
        <f t="shared" si="8"/>
        <v> </v>
      </c>
      <c r="B30" s="11"/>
      <c r="C30" s="37"/>
      <c r="D30" s="13">
        <f t="shared" si="0"/>
        <v>0</v>
      </c>
      <c r="E30" s="11">
        <f t="shared" si="1"/>
        <v>219</v>
      </c>
      <c r="F30" s="14">
        <f t="shared" si="9"/>
        <v>0</v>
      </c>
      <c r="G30" s="35" t="s">
        <v>15</v>
      </c>
      <c r="H30" s="32" t="s">
        <v>15</v>
      </c>
      <c r="I30" s="38">
        <f t="shared" si="2"/>
        <v>0</v>
      </c>
      <c r="J30" s="35" t="s">
        <v>15</v>
      </c>
      <c r="K30" s="32" t="s">
        <v>15</v>
      </c>
      <c r="L30" s="38">
        <f t="shared" si="3"/>
        <v>0</v>
      </c>
      <c r="M30" s="11"/>
      <c r="N30" s="11"/>
      <c r="O30" s="38">
        <f t="shared" si="4"/>
        <v>0</v>
      </c>
      <c r="P30" s="22"/>
      <c r="Q30" s="22"/>
      <c r="R30" s="38">
        <f t="shared" si="5"/>
        <v>0</v>
      </c>
      <c r="S30" s="22"/>
      <c r="T30" s="22"/>
      <c r="U30" s="38">
        <f t="shared" si="6"/>
        <v>0</v>
      </c>
      <c r="V30" s="22"/>
      <c r="W30" s="22"/>
      <c r="X30" s="38">
        <f t="shared" si="7"/>
        <v>0</v>
      </c>
    </row>
    <row r="32" spans="1:3" ht="12.75">
      <c r="A32" s="43" t="s">
        <v>55</v>
      </c>
      <c r="C32" s="19" t="s">
        <v>56</v>
      </c>
    </row>
    <row r="33" ht="12.75">
      <c r="C33" s="42" t="s">
        <v>57</v>
      </c>
    </row>
    <row r="34" ht="12.75">
      <c r="C3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G30 H3:H13 H15:H30 J3:K30 M3:N30 P3:Q30 S3:T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H14">
    <cfRule type="cellIs" priority="4" dxfId="0" operator="equal" stopIfTrue="1">
      <formula>25</formula>
    </cfRule>
  </conditionalFormatting>
  <conditionalFormatting sqref="V3:W30">
    <cfRule type="cellIs" priority="5" dxfId="0" operator="equal" stopIfTrue="1">
      <formula>25</formula>
    </cfRule>
    <cfRule type="cellIs" priority="6" dxfId="1" operator="equal" stopIfTrue="1">
      <formula>22</formula>
    </cfRule>
    <cfRule type="cellIs" priority="7" dxfId="2" operator="equal" stopIfTrue="1">
      <formula>20</formula>
    </cfRule>
  </conditionalFormatting>
  <printOptions/>
  <pageMargins left="0.12013888888888889" right="0.1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214" sqref="AA214"/>
    </sheetView>
  </sheetViews>
  <sheetFormatPr defaultColWidth="9.140625" defaultRowHeight="15"/>
  <cols>
    <col min="1" max="1" width="4.00390625" style="1" customWidth="1"/>
    <col min="2" max="2" width="9.28125" style="30" customWidth="1"/>
    <col min="3" max="3" width="26.57421875" style="3" customWidth="1"/>
    <col min="4" max="4" width="6.00390625" style="1" customWidth="1"/>
    <col min="5" max="5" width="5.8515625" style="2" customWidth="1"/>
    <col min="6" max="6" width="5.7109375" style="2" customWidth="1"/>
    <col min="7" max="8" width="3.140625" style="2" customWidth="1"/>
    <col min="9" max="9" width="5.57421875" style="2" customWidth="1"/>
    <col min="10" max="11" width="3.140625" style="2" customWidth="1"/>
    <col min="12" max="12" width="5.57421875" style="2" customWidth="1"/>
    <col min="13" max="14" width="3.140625" style="2" customWidth="1"/>
    <col min="15" max="15" width="5.57421875" style="2" customWidth="1"/>
    <col min="16" max="17" width="3.140625" style="2" customWidth="1"/>
    <col min="18" max="18" width="5.57421875" style="2" customWidth="1"/>
    <col min="19" max="20" width="3.140625" style="2" customWidth="1"/>
    <col min="21" max="21" width="5.57421875" style="2" customWidth="1"/>
    <col min="22" max="23" width="3.140625" style="2" customWidth="1"/>
    <col min="24" max="24" width="5.57421875" style="2" customWidth="1"/>
    <col min="25" max="16384" width="9.140625" style="1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31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32">
        <v>795</v>
      </c>
      <c r="C3" s="12" t="s">
        <v>146</v>
      </c>
      <c r="D3" s="13">
        <f aca="true" t="shared" si="0" ref="D3:D34">SUM(I3,L3,O3,R3,U3,X3)</f>
        <v>162</v>
      </c>
      <c r="E3" s="11">
        <f aca="true" t="shared" si="1" ref="E3:E34">$D$3-D3</f>
        <v>0</v>
      </c>
      <c r="F3" s="14">
        <v>0</v>
      </c>
      <c r="G3" s="11">
        <v>13</v>
      </c>
      <c r="H3" s="32">
        <v>8</v>
      </c>
      <c r="I3" s="20">
        <f aca="true" t="shared" si="2" ref="I3:I34">SUM(G3:H3)</f>
        <v>21</v>
      </c>
      <c r="J3" s="32">
        <v>12</v>
      </c>
      <c r="K3" s="32">
        <v>14</v>
      </c>
      <c r="L3" s="20">
        <f aca="true" t="shared" si="3" ref="L3:L34">SUM(J3:K3)</f>
        <v>26</v>
      </c>
      <c r="M3" s="32">
        <v>18</v>
      </c>
      <c r="N3" s="32">
        <v>16</v>
      </c>
      <c r="O3" s="20">
        <f aca="true" t="shared" si="4" ref="O3:O34">SUM(M3:N3)</f>
        <v>34</v>
      </c>
      <c r="P3" s="32">
        <v>19</v>
      </c>
      <c r="Q3" s="32">
        <v>18</v>
      </c>
      <c r="R3" s="20">
        <f aca="true" t="shared" si="5" ref="R3:R34">SUM(P3:Q3)</f>
        <v>37</v>
      </c>
      <c r="S3" s="32">
        <v>22</v>
      </c>
      <c r="T3" s="32">
        <v>22</v>
      </c>
      <c r="U3" s="21">
        <f aca="true" t="shared" si="6" ref="U3:U34">SUM(S3:T3)</f>
        <v>44</v>
      </c>
      <c r="V3" s="32"/>
      <c r="W3" s="32"/>
      <c r="X3" s="20">
        <f aca="true" t="shared" si="7" ref="X3:X34">SUM(V3:W3)</f>
        <v>0</v>
      </c>
    </row>
    <row r="4" spans="1:24" ht="12.75">
      <c r="A4" s="10">
        <f aca="true" t="shared" si="8" ref="A4:A35">IF(B4&gt;0,A3+1," ")</f>
        <v>2</v>
      </c>
      <c r="B4" s="32">
        <v>384</v>
      </c>
      <c r="C4" s="12" t="s">
        <v>147</v>
      </c>
      <c r="D4" s="13">
        <f t="shared" si="0"/>
        <v>90</v>
      </c>
      <c r="E4" s="11">
        <f t="shared" si="1"/>
        <v>72</v>
      </c>
      <c r="F4" s="14">
        <f aca="true" t="shared" si="9" ref="F4:F35">D3-D4</f>
        <v>72</v>
      </c>
      <c r="G4" s="11" t="s">
        <v>15</v>
      </c>
      <c r="H4" s="32" t="s">
        <v>15</v>
      </c>
      <c r="I4" s="20">
        <f t="shared" si="2"/>
        <v>0</v>
      </c>
      <c r="J4" s="32">
        <v>9</v>
      </c>
      <c r="K4" s="32">
        <v>10</v>
      </c>
      <c r="L4" s="20">
        <f t="shared" si="3"/>
        <v>19</v>
      </c>
      <c r="M4" s="32">
        <v>22</v>
      </c>
      <c r="N4" s="32">
        <v>0</v>
      </c>
      <c r="O4" s="20">
        <f t="shared" si="4"/>
        <v>22</v>
      </c>
      <c r="P4" s="32">
        <v>6</v>
      </c>
      <c r="Q4" s="32">
        <v>8</v>
      </c>
      <c r="R4" s="20">
        <f t="shared" si="5"/>
        <v>14</v>
      </c>
      <c r="S4" s="32">
        <v>15</v>
      </c>
      <c r="T4" s="32">
        <v>20</v>
      </c>
      <c r="U4" s="20">
        <f t="shared" si="6"/>
        <v>35</v>
      </c>
      <c r="V4" s="32"/>
      <c r="W4" s="32"/>
      <c r="X4" s="20">
        <f t="shared" si="7"/>
        <v>0</v>
      </c>
    </row>
    <row r="5" spans="1:24" ht="12.75">
      <c r="A5" s="10">
        <f t="shared" si="8"/>
        <v>3</v>
      </c>
      <c r="B5" s="32">
        <v>497</v>
      </c>
      <c r="C5" s="12" t="s">
        <v>148</v>
      </c>
      <c r="D5" s="13">
        <f t="shared" si="0"/>
        <v>87</v>
      </c>
      <c r="E5" s="11">
        <f t="shared" si="1"/>
        <v>75</v>
      </c>
      <c r="F5" s="14">
        <f t="shared" si="9"/>
        <v>3</v>
      </c>
      <c r="G5" s="11" t="s">
        <v>15</v>
      </c>
      <c r="H5" s="32" t="s">
        <v>15</v>
      </c>
      <c r="I5" s="20">
        <f t="shared" si="2"/>
        <v>0</v>
      </c>
      <c r="J5" s="32">
        <v>4</v>
      </c>
      <c r="K5" s="32">
        <v>0</v>
      </c>
      <c r="L5" s="20">
        <f t="shared" si="3"/>
        <v>4</v>
      </c>
      <c r="M5" s="32">
        <v>14</v>
      </c>
      <c r="N5" s="32">
        <v>15</v>
      </c>
      <c r="O5" s="20">
        <f t="shared" si="4"/>
        <v>29</v>
      </c>
      <c r="P5" s="32">
        <v>13</v>
      </c>
      <c r="Q5" s="32">
        <v>12</v>
      </c>
      <c r="R5" s="20">
        <f t="shared" si="5"/>
        <v>25</v>
      </c>
      <c r="S5" s="32">
        <v>17</v>
      </c>
      <c r="T5" s="32">
        <v>12</v>
      </c>
      <c r="U5" s="20">
        <f t="shared" si="6"/>
        <v>29</v>
      </c>
      <c r="V5" s="32"/>
      <c r="W5" s="32"/>
      <c r="X5" s="20">
        <f t="shared" si="7"/>
        <v>0</v>
      </c>
    </row>
    <row r="6" spans="1:24" ht="12.75">
      <c r="A6" s="10">
        <f t="shared" si="8"/>
        <v>4</v>
      </c>
      <c r="B6" s="32">
        <v>22</v>
      </c>
      <c r="C6" s="12" t="s">
        <v>149</v>
      </c>
      <c r="D6" s="13">
        <f t="shared" si="0"/>
        <v>78</v>
      </c>
      <c r="E6" s="11">
        <f t="shared" si="1"/>
        <v>84</v>
      </c>
      <c r="F6" s="14">
        <f t="shared" si="9"/>
        <v>9</v>
      </c>
      <c r="G6" s="11">
        <v>15</v>
      </c>
      <c r="H6" s="32">
        <v>12</v>
      </c>
      <c r="I6" s="23">
        <f t="shared" si="2"/>
        <v>27</v>
      </c>
      <c r="J6" s="32">
        <v>16</v>
      </c>
      <c r="K6" s="32">
        <v>0</v>
      </c>
      <c r="L6" s="20">
        <f t="shared" si="3"/>
        <v>16</v>
      </c>
      <c r="M6" s="32">
        <v>17</v>
      </c>
      <c r="N6" s="32">
        <v>18</v>
      </c>
      <c r="O6" s="20">
        <f t="shared" si="4"/>
        <v>35</v>
      </c>
      <c r="P6" s="32" t="s">
        <v>15</v>
      </c>
      <c r="Q6" s="32" t="s">
        <v>15</v>
      </c>
      <c r="R6" s="20">
        <f t="shared" si="5"/>
        <v>0</v>
      </c>
      <c r="S6" s="32" t="s">
        <v>15</v>
      </c>
      <c r="T6" s="32" t="s">
        <v>15</v>
      </c>
      <c r="U6" s="20">
        <f t="shared" si="6"/>
        <v>0</v>
      </c>
      <c r="V6" s="32"/>
      <c r="W6" s="32"/>
      <c r="X6" s="20">
        <f t="shared" si="7"/>
        <v>0</v>
      </c>
    </row>
    <row r="7" spans="1:24" ht="12.75">
      <c r="A7" s="10">
        <f t="shared" si="8"/>
        <v>5</v>
      </c>
      <c r="B7" s="32">
        <v>247</v>
      </c>
      <c r="C7" s="12" t="s">
        <v>150</v>
      </c>
      <c r="D7" s="13">
        <f t="shared" si="0"/>
        <v>74</v>
      </c>
      <c r="E7" s="11">
        <f t="shared" si="1"/>
        <v>88</v>
      </c>
      <c r="F7" s="14">
        <f t="shared" si="9"/>
        <v>4</v>
      </c>
      <c r="G7" s="11">
        <v>14</v>
      </c>
      <c r="H7" s="32">
        <v>16</v>
      </c>
      <c r="I7" s="20">
        <f t="shared" si="2"/>
        <v>30</v>
      </c>
      <c r="J7" s="32" t="s">
        <v>15</v>
      </c>
      <c r="K7" s="32" t="s">
        <v>15</v>
      </c>
      <c r="L7" s="20">
        <f t="shared" si="3"/>
        <v>0</v>
      </c>
      <c r="M7" s="32" t="s">
        <v>15</v>
      </c>
      <c r="N7" s="32" t="s">
        <v>15</v>
      </c>
      <c r="O7" s="20">
        <f t="shared" si="4"/>
        <v>0</v>
      </c>
      <c r="P7" s="32">
        <v>25</v>
      </c>
      <c r="Q7" s="32">
        <v>19</v>
      </c>
      <c r="R7" s="21">
        <f t="shared" si="5"/>
        <v>44</v>
      </c>
      <c r="S7" s="32" t="s">
        <v>15</v>
      </c>
      <c r="T7" s="32" t="s">
        <v>15</v>
      </c>
      <c r="U7" s="20">
        <f t="shared" si="6"/>
        <v>0</v>
      </c>
      <c r="V7" s="32"/>
      <c r="W7" s="32"/>
      <c r="X7" s="20">
        <f t="shared" si="7"/>
        <v>0</v>
      </c>
    </row>
    <row r="8" spans="1:24" ht="12.75">
      <c r="A8" s="10">
        <f t="shared" si="8"/>
        <v>6</v>
      </c>
      <c r="B8" s="32">
        <v>20</v>
      </c>
      <c r="C8" s="12" t="s">
        <v>151</v>
      </c>
      <c r="D8" s="13">
        <f t="shared" si="0"/>
        <v>73</v>
      </c>
      <c r="E8" s="11">
        <f t="shared" si="1"/>
        <v>89</v>
      </c>
      <c r="F8" s="14">
        <f t="shared" si="9"/>
        <v>1</v>
      </c>
      <c r="G8" s="11" t="s">
        <v>15</v>
      </c>
      <c r="H8" s="32" t="s">
        <v>15</v>
      </c>
      <c r="I8" s="20">
        <f t="shared" si="2"/>
        <v>0</v>
      </c>
      <c r="J8" s="32">
        <v>17</v>
      </c>
      <c r="K8" s="32">
        <v>7</v>
      </c>
      <c r="L8" s="20">
        <f t="shared" si="3"/>
        <v>24</v>
      </c>
      <c r="M8" s="32" t="s">
        <v>15</v>
      </c>
      <c r="N8" s="32" t="s">
        <v>15</v>
      </c>
      <c r="O8" s="20">
        <f t="shared" si="4"/>
        <v>0</v>
      </c>
      <c r="P8" s="32">
        <v>11</v>
      </c>
      <c r="Q8" s="32">
        <v>13</v>
      </c>
      <c r="R8" s="20">
        <f t="shared" si="5"/>
        <v>24</v>
      </c>
      <c r="S8" s="32">
        <v>9</v>
      </c>
      <c r="T8" s="32">
        <v>16</v>
      </c>
      <c r="U8" s="20">
        <f t="shared" si="6"/>
        <v>25</v>
      </c>
      <c r="V8" s="32"/>
      <c r="W8" s="32"/>
      <c r="X8" s="20">
        <f t="shared" si="7"/>
        <v>0</v>
      </c>
    </row>
    <row r="9" spans="1:24" ht="12.75">
      <c r="A9" s="10">
        <f t="shared" si="8"/>
        <v>7</v>
      </c>
      <c r="B9" s="32">
        <v>992</v>
      </c>
      <c r="C9" s="12" t="s">
        <v>152</v>
      </c>
      <c r="D9" s="13">
        <f t="shared" si="0"/>
        <v>73</v>
      </c>
      <c r="E9" s="11">
        <f t="shared" si="1"/>
        <v>89</v>
      </c>
      <c r="F9" s="14">
        <f t="shared" si="9"/>
        <v>0</v>
      </c>
      <c r="G9" s="11" t="s">
        <v>15</v>
      </c>
      <c r="H9" s="32" t="s">
        <v>15</v>
      </c>
      <c r="I9" s="20">
        <f t="shared" si="2"/>
        <v>0</v>
      </c>
      <c r="J9" s="32">
        <v>0</v>
      </c>
      <c r="K9" s="32">
        <v>0</v>
      </c>
      <c r="L9" s="20">
        <f t="shared" si="3"/>
        <v>0</v>
      </c>
      <c r="M9" s="32" t="s">
        <v>15</v>
      </c>
      <c r="N9" s="32" t="s">
        <v>15</v>
      </c>
      <c r="O9" s="20">
        <f t="shared" si="4"/>
        <v>0</v>
      </c>
      <c r="P9" s="32">
        <v>12</v>
      </c>
      <c r="Q9" s="32">
        <v>11</v>
      </c>
      <c r="R9" s="20">
        <f t="shared" si="5"/>
        <v>23</v>
      </c>
      <c r="S9" s="32">
        <v>25</v>
      </c>
      <c r="T9" s="32">
        <v>25</v>
      </c>
      <c r="U9" s="17">
        <f t="shared" si="6"/>
        <v>50</v>
      </c>
      <c r="V9" s="32"/>
      <c r="W9" s="32"/>
      <c r="X9" s="20">
        <f t="shared" si="7"/>
        <v>0</v>
      </c>
    </row>
    <row r="10" spans="1:24" ht="12.75">
      <c r="A10" s="10">
        <f t="shared" si="8"/>
        <v>8</v>
      </c>
      <c r="B10" s="32">
        <v>737</v>
      </c>
      <c r="C10" s="12" t="s">
        <v>153</v>
      </c>
      <c r="D10" s="13">
        <f t="shared" si="0"/>
        <v>71</v>
      </c>
      <c r="E10" s="11">
        <f t="shared" si="1"/>
        <v>91</v>
      </c>
      <c r="F10" s="14">
        <f t="shared" si="9"/>
        <v>2</v>
      </c>
      <c r="G10" s="11">
        <v>0</v>
      </c>
      <c r="H10" s="32">
        <v>0</v>
      </c>
      <c r="I10" s="20">
        <f t="shared" si="2"/>
        <v>0</v>
      </c>
      <c r="J10" s="32">
        <v>0</v>
      </c>
      <c r="K10" s="32">
        <v>0</v>
      </c>
      <c r="L10" s="20">
        <f t="shared" si="3"/>
        <v>0</v>
      </c>
      <c r="M10" s="32">
        <v>7</v>
      </c>
      <c r="N10" s="32">
        <v>12</v>
      </c>
      <c r="O10" s="20">
        <f t="shared" si="4"/>
        <v>19</v>
      </c>
      <c r="P10" s="32">
        <v>7</v>
      </c>
      <c r="Q10" s="32">
        <v>10</v>
      </c>
      <c r="R10" s="20">
        <f t="shared" si="5"/>
        <v>17</v>
      </c>
      <c r="S10" s="32">
        <v>18</v>
      </c>
      <c r="T10" s="32">
        <v>17</v>
      </c>
      <c r="U10" s="20">
        <f t="shared" si="6"/>
        <v>35</v>
      </c>
      <c r="V10" s="32"/>
      <c r="W10" s="32"/>
      <c r="X10" s="20">
        <f t="shared" si="7"/>
        <v>0</v>
      </c>
    </row>
    <row r="11" spans="1:24" ht="12.75">
      <c r="A11" s="10">
        <f t="shared" si="8"/>
        <v>9</v>
      </c>
      <c r="B11" s="32">
        <v>474</v>
      </c>
      <c r="C11" s="12" t="s">
        <v>154</v>
      </c>
      <c r="D11" s="13">
        <f t="shared" si="0"/>
        <v>69</v>
      </c>
      <c r="E11" s="11">
        <f t="shared" si="1"/>
        <v>93</v>
      </c>
      <c r="F11" s="14">
        <f t="shared" si="9"/>
        <v>2</v>
      </c>
      <c r="G11" s="11" t="s">
        <v>15</v>
      </c>
      <c r="H11" s="32" t="s">
        <v>15</v>
      </c>
      <c r="I11" s="20">
        <f t="shared" si="2"/>
        <v>0</v>
      </c>
      <c r="J11" s="32">
        <v>0</v>
      </c>
      <c r="K11" s="32">
        <v>8</v>
      </c>
      <c r="L11" s="20">
        <f t="shared" si="3"/>
        <v>8</v>
      </c>
      <c r="M11" s="32">
        <v>8</v>
      </c>
      <c r="N11" s="32">
        <v>19</v>
      </c>
      <c r="O11" s="20">
        <f t="shared" si="4"/>
        <v>27</v>
      </c>
      <c r="P11" s="32">
        <v>18</v>
      </c>
      <c r="Q11" s="32">
        <v>16</v>
      </c>
      <c r="R11" s="20">
        <f t="shared" si="5"/>
        <v>34</v>
      </c>
      <c r="S11" s="32" t="s">
        <v>15</v>
      </c>
      <c r="T11" s="32" t="s">
        <v>15</v>
      </c>
      <c r="U11" s="20">
        <f t="shared" si="6"/>
        <v>0</v>
      </c>
      <c r="V11" s="32"/>
      <c r="W11" s="32"/>
      <c r="X11" s="20">
        <f t="shared" si="7"/>
        <v>0</v>
      </c>
    </row>
    <row r="12" spans="1:24" ht="12.75">
      <c r="A12" s="10">
        <f t="shared" si="8"/>
        <v>10</v>
      </c>
      <c r="B12" s="32">
        <v>23</v>
      </c>
      <c r="C12" s="12" t="s">
        <v>155</v>
      </c>
      <c r="D12" s="13">
        <f t="shared" si="0"/>
        <v>63</v>
      </c>
      <c r="E12" s="11">
        <f t="shared" si="1"/>
        <v>99</v>
      </c>
      <c r="F12" s="14">
        <f t="shared" si="9"/>
        <v>6</v>
      </c>
      <c r="G12" s="11">
        <v>11</v>
      </c>
      <c r="H12" s="32">
        <v>10</v>
      </c>
      <c r="I12" s="20">
        <f t="shared" si="2"/>
        <v>21</v>
      </c>
      <c r="J12" s="32">
        <v>22</v>
      </c>
      <c r="K12" s="32">
        <v>20</v>
      </c>
      <c r="L12" s="18">
        <f t="shared" si="3"/>
        <v>42</v>
      </c>
      <c r="M12" s="32" t="s">
        <v>15</v>
      </c>
      <c r="N12" s="32" t="s">
        <v>15</v>
      </c>
      <c r="O12" s="20">
        <f t="shared" si="4"/>
        <v>0</v>
      </c>
      <c r="P12" s="32" t="s">
        <v>15</v>
      </c>
      <c r="Q12" s="32" t="s">
        <v>15</v>
      </c>
      <c r="R12" s="20">
        <f t="shared" si="5"/>
        <v>0</v>
      </c>
      <c r="S12" s="32" t="s">
        <v>15</v>
      </c>
      <c r="T12" s="32" t="s">
        <v>15</v>
      </c>
      <c r="U12" s="20">
        <f t="shared" si="6"/>
        <v>0</v>
      </c>
      <c r="V12" s="32"/>
      <c r="W12" s="32"/>
      <c r="X12" s="20">
        <f t="shared" si="7"/>
        <v>0</v>
      </c>
    </row>
    <row r="13" spans="1:24" ht="12.75">
      <c r="A13" s="10">
        <f t="shared" si="8"/>
        <v>11</v>
      </c>
      <c r="B13" s="32">
        <v>18</v>
      </c>
      <c r="C13" s="12" t="s">
        <v>156</v>
      </c>
      <c r="D13" s="13">
        <f t="shared" si="0"/>
        <v>61</v>
      </c>
      <c r="E13" s="11">
        <f t="shared" si="1"/>
        <v>101</v>
      </c>
      <c r="F13" s="14">
        <f t="shared" si="9"/>
        <v>2</v>
      </c>
      <c r="G13" s="11" t="s">
        <v>15</v>
      </c>
      <c r="H13" s="32" t="s">
        <v>15</v>
      </c>
      <c r="I13" s="20">
        <f t="shared" si="2"/>
        <v>0</v>
      </c>
      <c r="J13" s="32">
        <v>5</v>
      </c>
      <c r="K13" s="32">
        <v>3</v>
      </c>
      <c r="L13" s="20">
        <f t="shared" si="3"/>
        <v>8</v>
      </c>
      <c r="M13" s="32" t="s">
        <v>15</v>
      </c>
      <c r="N13" s="32" t="s">
        <v>15</v>
      </c>
      <c r="O13" s="20">
        <f t="shared" si="4"/>
        <v>0</v>
      </c>
      <c r="P13" s="32">
        <v>14</v>
      </c>
      <c r="Q13" s="32">
        <v>20</v>
      </c>
      <c r="R13" s="20">
        <f t="shared" si="5"/>
        <v>34</v>
      </c>
      <c r="S13" s="32">
        <v>19</v>
      </c>
      <c r="T13" s="32">
        <v>0</v>
      </c>
      <c r="U13" s="20">
        <f t="shared" si="6"/>
        <v>19</v>
      </c>
      <c r="V13" s="32"/>
      <c r="W13" s="32"/>
      <c r="X13" s="20">
        <f t="shared" si="7"/>
        <v>0</v>
      </c>
    </row>
    <row r="14" spans="1:24" ht="12.75">
      <c r="A14" s="10">
        <f t="shared" si="8"/>
        <v>12</v>
      </c>
      <c r="B14" s="32">
        <v>455</v>
      </c>
      <c r="C14" s="12" t="s">
        <v>157</v>
      </c>
      <c r="D14" s="13">
        <f t="shared" si="0"/>
        <v>61</v>
      </c>
      <c r="E14" s="11">
        <f t="shared" si="1"/>
        <v>101</v>
      </c>
      <c r="F14" s="14">
        <f t="shared" si="9"/>
        <v>0</v>
      </c>
      <c r="G14" s="11">
        <v>0</v>
      </c>
      <c r="H14" s="32">
        <v>2</v>
      </c>
      <c r="I14" s="20">
        <f t="shared" si="2"/>
        <v>2</v>
      </c>
      <c r="J14" s="32">
        <v>3</v>
      </c>
      <c r="K14" s="32">
        <v>0</v>
      </c>
      <c r="L14" s="20">
        <f t="shared" si="3"/>
        <v>3</v>
      </c>
      <c r="M14" s="32" t="s">
        <v>15</v>
      </c>
      <c r="N14" s="32" t="s">
        <v>15</v>
      </c>
      <c r="O14" s="20">
        <f t="shared" si="4"/>
        <v>0</v>
      </c>
      <c r="P14" s="32">
        <v>8</v>
      </c>
      <c r="Q14" s="32">
        <v>9</v>
      </c>
      <c r="R14" s="20">
        <f t="shared" si="5"/>
        <v>17</v>
      </c>
      <c r="S14" s="32">
        <v>20</v>
      </c>
      <c r="T14" s="32">
        <v>19</v>
      </c>
      <c r="U14" s="18">
        <f t="shared" si="6"/>
        <v>39</v>
      </c>
      <c r="V14" s="32"/>
      <c r="W14" s="32"/>
      <c r="X14" s="20">
        <f t="shared" si="7"/>
        <v>0</v>
      </c>
    </row>
    <row r="15" spans="1:24" ht="12.75">
      <c r="A15" s="10">
        <f t="shared" si="8"/>
        <v>13</v>
      </c>
      <c r="B15" s="32">
        <v>70</v>
      </c>
      <c r="C15" s="12" t="s">
        <v>158</v>
      </c>
      <c r="D15" s="13">
        <f t="shared" si="0"/>
        <v>60</v>
      </c>
      <c r="E15" s="11">
        <f t="shared" si="1"/>
        <v>102</v>
      </c>
      <c r="F15" s="14">
        <f t="shared" si="9"/>
        <v>1</v>
      </c>
      <c r="G15" s="11" t="s">
        <v>15</v>
      </c>
      <c r="H15" s="32" t="s">
        <v>15</v>
      </c>
      <c r="I15" s="20">
        <f t="shared" si="2"/>
        <v>0</v>
      </c>
      <c r="J15" s="32">
        <v>10</v>
      </c>
      <c r="K15" s="32">
        <v>13</v>
      </c>
      <c r="L15" s="20">
        <f t="shared" si="3"/>
        <v>23</v>
      </c>
      <c r="M15" s="32">
        <v>15</v>
      </c>
      <c r="N15" s="32">
        <v>22</v>
      </c>
      <c r="O15" s="21">
        <f t="shared" si="4"/>
        <v>37</v>
      </c>
      <c r="P15" s="32" t="s">
        <v>15</v>
      </c>
      <c r="Q15" s="32" t="s">
        <v>15</v>
      </c>
      <c r="R15" s="20">
        <f t="shared" si="5"/>
        <v>0</v>
      </c>
      <c r="S15" s="32" t="s">
        <v>15</v>
      </c>
      <c r="T15" s="32" t="s">
        <v>15</v>
      </c>
      <c r="U15" s="20">
        <f t="shared" si="6"/>
        <v>0</v>
      </c>
      <c r="V15" s="32"/>
      <c r="W15" s="32"/>
      <c r="X15" s="20">
        <f t="shared" si="7"/>
        <v>0</v>
      </c>
    </row>
    <row r="16" spans="1:24" ht="12.75">
      <c r="A16" s="10">
        <f t="shared" si="8"/>
        <v>14</v>
      </c>
      <c r="B16" s="32">
        <v>289</v>
      </c>
      <c r="C16" s="12" t="s">
        <v>159</v>
      </c>
      <c r="D16" s="13">
        <f t="shared" si="0"/>
        <v>60</v>
      </c>
      <c r="E16" s="11">
        <f t="shared" si="1"/>
        <v>102</v>
      </c>
      <c r="F16" s="14">
        <f t="shared" si="9"/>
        <v>0</v>
      </c>
      <c r="G16" s="11">
        <v>7</v>
      </c>
      <c r="H16" s="32">
        <v>6</v>
      </c>
      <c r="I16" s="20">
        <f t="shared" si="2"/>
        <v>13</v>
      </c>
      <c r="J16" s="32">
        <v>0</v>
      </c>
      <c r="K16" s="32" t="s">
        <v>15</v>
      </c>
      <c r="L16" s="20">
        <f t="shared" si="3"/>
        <v>0</v>
      </c>
      <c r="M16" s="32">
        <v>0</v>
      </c>
      <c r="N16" s="32">
        <v>5</v>
      </c>
      <c r="O16" s="20">
        <f t="shared" si="4"/>
        <v>5</v>
      </c>
      <c r="P16" s="32">
        <v>20</v>
      </c>
      <c r="Q16" s="32">
        <v>22</v>
      </c>
      <c r="R16" s="18">
        <f t="shared" si="5"/>
        <v>42</v>
      </c>
      <c r="S16" s="32" t="s">
        <v>15</v>
      </c>
      <c r="T16" s="32" t="s">
        <v>15</v>
      </c>
      <c r="U16" s="20">
        <f t="shared" si="6"/>
        <v>0</v>
      </c>
      <c r="V16" s="32"/>
      <c r="W16" s="32"/>
      <c r="X16" s="20">
        <f t="shared" si="7"/>
        <v>0</v>
      </c>
    </row>
    <row r="17" spans="1:24" ht="12.75">
      <c r="A17" s="10">
        <f t="shared" si="8"/>
        <v>15</v>
      </c>
      <c r="B17" s="16">
        <v>464</v>
      </c>
      <c r="C17" s="12" t="s">
        <v>160</v>
      </c>
      <c r="D17" s="13">
        <f t="shared" si="0"/>
        <v>57</v>
      </c>
      <c r="E17" s="11">
        <f t="shared" si="1"/>
        <v>105</v>
      </c>
      <c r="F17" s="14">
        <f t="shared" si="9"/>
        <v>3</v>
      </c>
      <c r="G17" s="11" t="s">
        <v>15</v>
      </c>
      <c r="H17" s="32" t="s">
        <v>15</v>
      </c>
      <c r="I17" s="20">
        <f t="shared" si="2"/>
        <v>0</v>
      </c>
      <c r="J17" s="32">
        <v>13</v>
      </c>
      <c r="K17" s="32">
        <v>15</v>
      </c>
      <c r="L17" s="20">
        <f t="shared" si="3"/>
        <v>28</v>
      </c>
      <c r="M17" s="32">
        <v>16</v>
      </c>
      <c r="N17" s="32">
        <v>13</v>
      </c>
      <c r="O17" s="20">
        <f t="shared" si="4"/>
        <v>29</v>
      </c>
      <c r="P17" s="32" t="s">
        <v>15</v>
      </c>
      <c r="Q17" s="32" t="s">
        <v>15</v>
      </c>
      <c r="R17" s="20">
        <f t="shared" si="5"/>
        <v>0</v>
      </c>
      <c r="S17" s="32" t="s">
        <v>15</v>
      </c>
      <c r="T17" s="32" t="s">
        <v>15</v>
      </c>
      <c r="U17" s="20">
        <f t="shared" si="6"/>
        <v>0</v>
      </c>
      <c r="V17" s="32"/>
      <c r="W17" s="32"/>
      <c r="X17" s="20">
        <f t="shared" si="7"/>
        <v>0</v>
      </c>
    </row>
    <row r="18" spans="1:24" ht="12.75">
      <c r="A18" s="10">
        <f t="shared" si="8"/>
        <v>16</v>
      </c>
      <c r="B18" s="16">
        <v>14</v>
      </c>
      <c r="C18" s="12" t="s">
        <v>161</v>
      </c>
      <c r="D18" s="13">
        <f t="shared" si="0"/>
        <v>56</v>
      </c>
      <c r="E18" s="11">
        <f t="shared" si="1"/>
        <v>106</v>
      </c>
      <c r="F18" s="14">
        <f t="shared" si="9"/>
        <v>1</v>
      </c>
      <c r="G18" s="11">
        <v>0</v>
      </c>
      <c r="H18" s="32">
        <v>0</v>
      </c>
      <c r="I18" s="20">
        <f t="shared" si="2"/>
        <v>0</v>
      </c>
      <c r="J18" s="32">
        <v>0</v>
      </c>
      <c r="K18" s="32">
        <v>0</v>
      </c>
      <c r="L18" s="20">
        <f t="shared" si="3"/>
        <v>0</v>
      </c>
      <c r="M18" s="32">
        <v>2</v>
      </c>
      <c r="N18" s="32">
        <v>4</v>
      </c>
      <c r="O18" s="20">
        <f t="shared" si="4"/>
        <v>6</v>
      </c>
      <c r="P18" s="32">
        <v>17</v>
      </c>
      <c r="Q18" s="32">
        <v>15</v>
      </c>
      <c r="R18" s="20">
        <f t="shared" si="5"/>
        <v>32</v>
      </c>
      <c r="S18" s="32">
        <v>0</v>
      </c>
      <c r="T18" s="32">
        <v>18</v>
      </c>
      <c r="U18" s="20">
        <f t="shared" si="6"/>
        <v>18</v>
      </c>
      <c r="V18" s="32"/>
      <c r="W18" s="32"/>
      <c r="X18" s="20">
        <f t="shared" si="7"/>
        <v>0</v>
      </c>
    </row>
    <row r="19" spans="1:24" ht="12.75">
      <c r="A19" s="10">
        <f t="shared" si="8"/>
        <v>17</v>
      </c>
      <c r="B19" s="32">
        <v>449</v>
      </c>
      <c r="C19" s="12" t="s">
        <v>162</v>
      </c>
      <c r="D19" s="13">
        <f t="shared" si="0"/>
        <v>54</v>
      </c>
      <c r="E19" s="11">
        <f t="shared" si="1"/>
        <v>108</v>
      </c>
      <c r="F19" s="14">
        <f t="shared" si="9"/>
        <v>2</v>
      </c>
      <c r="G19" s="11">
        <v>18</v>
      </c>
      <c r="H19" s="32">
        <v>18</v>
      </c>
      <c r="I19" s="20">
        <f t="shared" si="2"/>
        <v>36</v>
      </c>
      <c r="J19" s="32">
        <v>6</v>
      </c>
      <c r="K19" s="32">
        <v>12</v>
      </c>
      <c r="L19" s="20">
        <f t="shared" si="3"/>
        <v>18</v>
      </c>
      <c r="M19" s="32" t="s">
        <v>15</v>
      </c>
      <c r="N19" s="32" t="s">
        <v>15</v>
      </c>
      <c r="O19" s="20">
        <f t="shared" si="4"/>
        <v>0</v>
      </c>
      <c r="P19" s="32" t="s">
        <v>15</v>
      </c>
      <c r="Q19" s="32" t="s">
        <v>15</v>
      </c>
      <c r="R19" s="20">
        <f t="shared" si="5"/>
        <v>0</v>
      </c>
      <c r="S19" s="32" t="s">
        <v>15</v>
      </c>
      <c r="T19" s="32" t="s">
        <v>15</v>
      </c>
      <c r="U19" s="20">
        <f t="shared" si="6"/>
        <v>0</v>
      </c>
      <c r="V19" s="32"/>
      <c r="W19" s="32"/>
      <c r="X19" s="20">
        <f t="shared" si="7"/>
        <v>0</v>
      </c>
    </row>
    <row r="20" spans="1:24" ht="12.75">
      <c r="A20" s="10">
        <f t="shared" si="8"/>
        <v>18</v>
      </c>
      <c r="B20" s="32">
        <v>220</v>
      </c>
      <c r="C20" s="12" t="s">
        <v>163</v>
      </c>
      <c r="D20" s="13">
        <f t="shared" si="0"/>
        <v>53</v>
      </c>
      <c r="E20" s="11">
        <f t="shared" si="1"/>
        <v>109</v>
      </c>
      <c r="F20" s="14">
        <f t="shared" si="9"/>
        <v>1</v>
      </c>
      <c r="G20" s="11" t="s">
        <v>15</v>
      </c>
      <c r="H20" s="32" t="s">
        <v>15</v>
      </c>
      <c r="I20" s="20">
        <f t="shared" si="2"/>
        <v>0</v>
      </c>
      <c r="J20" s="32">
        <v>11</v>
      </c>
      <c r="K20" s="32">
        <v>5</v>
      </c>
      <c r="L20" s="20">
        <f t="shared" si="3"/>
        <v>16</v>
      </c>
      <c r="M20" s="32">
        <v>20</v>
      </c>
      <c r="N20" s="32">
        <v>17</v>
      </c>
      <c r="O20" s="18">
        <f t="shared" si="4"/>
        <v>37</v>
      </c>
      <c r="P20" s="32" t="s">
        <v>15</v>
      </c>
      <c r="Q20" s="32" t="s">
        <v>15</v>
      </c>
      <c r="R20" s="20">
        <f t="shared" si="5"/>
        <v>0</v>
      </c>
      <c r="S20" s="32" t="s">
        <v>15</v>
      </c>
      <c r="T20" s="32" t="s">
        <v>15</v>
      </c>
      <c r="U20" s="20">
        <f t="shared" si="6"/>
        <v>0</v>
      </c>
      <c r="V20" s="32"/>
      <c r="W20" s="32"/>
      <c r="X20" s="20">
        <f t="shared" si="7"/>
        <v>0</v>
      </c>
    </row>
    <row r="21" spans="1:24" ht="12.75">
      <c r="A21" s="10">
        <f t="shared" si="8"/>
        <v>19</v>
      </c>
      <c r="B21" s="32">
        <v>339</v>
      </c>
      <c r="C21" s="12" t="s">
        <v>164</v>
      </c>
      <c r="D21" s="13">
        <f t="shared" si="0"/>
        <v>51</v>
      </c>
      <c r="E21" s="11">
        <f t="shared" si="1"/>
        <v>111</v>
      </c>
      <c r="F21" s="14">
        <f t="shared" si="9"/>
        <v>2</v>
      </c>
      <c r="G21" s="11">
        <v>5</v>
      </c>
      <c r="H21" s="32">
        <v>1</v>
      </c>
      <c r="I21" s="20">
        <f t="shared" si="2"/>
        <v>6</v>
      </c>
      <c r="J21" s="32" t="s">
        <v>15</v>
      </c>
      <c r="K21" s="32" t="s">
        <v>15</v>
      </c>
      <c r="L21" s="20">
        <f t="shared" si="3"/>
        <v>0</v>
      </c>
      <c r="M21" s="32">
        <v>25</v>
      </c>
      <c r="N21" s="32">
        <v>20</v>
      </c>
      <c r="O21" s="17">
        <f t="shared" si="4"/>
        <v>45</v>
      </c>
      <c r="P21" s="32" t="s">
        <v>15</v>
      </c>
      <c r="Q21" s="32" t="s">
        <v>15</v>
      </c>
      <c r="R21" s="20">
        <f t="shared" si="5"/>
        <v>0</v>
      </c>
      <c r="S21" s="32" t="s">
        <v>15</v>
      </c>
      <c r="T21" s="32" t="s">
        <v>15</v>
      </c>
      <c r="U21" s="20">
        <f t="shared" si="6"/>
        <v>0</v>
      </c>
      <c r="V21" s="32"/>
      <c r="W21" s="32"/>
      <c r="X21" s="20">
        <f t="shared" si="7"/>
        <v>0</v>
      </c>
    </row>
    <row r="22" spans="1:24" ht="12.75">
      <c r="A22" s="10">
        <f t="shared" si="8"/>
        <v>20</v>
      </c>
      <c r="B22" s="16">
        <v>361</v>
      </c>
      <c r="C22" s="12" t="s">
        <v>165</v>
      </c>
      <c r="D22" s="13">
        <f t="shared" si="0"/>
        <v>50</v>
      </c>
      <c r="E22" s="11">
        <f t="shared" si="1"/>
        <v>112</v>
      </c>
      <c r="F22" s="14">
        <f t="shared" si="9"/>
        <v>1</v>
      </c>
      <c r="G22" s="11">
        <v>25</v>
      </c>
      <c r="H22" s="32">
        <v>25</v>
      </c>
      <c r="I22" s="17">
        <f t="shared" si="2"/>
        <v>50</v>
      </c>
      <c r="J22" s="32" t="s">
        <v>15</v>
      </c>
      <c r="K22" s="32" t="s">
        <v>15</v>
      </c>
      <c r="L22" s="20">
        <f t="shared" si="3"/>
        <v>0</v>
      </c>
      <c r="M22" s="32" t="s">
        <v>15</v>
      </c>
      <c r="N22" s="32" t="s">
        <v>15</v>
      </c>
      <c r="O22" s="20">
        <f t="shared" si="4"/>
        <v>0</v>
      </c>
      <c r="P22" s="32" t="s">
        <v>15</v>
      </c>
      <c r="Q22" s="32" t="s">
        <v>15</v>
      </c>
      <c r="R22" s="20">
        <f t="shared" si="5"/>
        <v>0</v>
      </c>
      <c r="S22" s="32" t="s">
        <v>15</v>
      </c>
      <c r="T22" s="32" t="s">
        <v>15</v>
      </c>
      <c r="U22" s="20">
        <f t="shared" si="6"/>
        <v>0</v>
      </c>
      <c r="V22" s="32"/>
      <c r="W22" s="32"/>
      <c r="X22" s="20">
        <f t="shared" si="7"/>
        <v>0</v>
      </c>
    </row>
    <row r="23" spans="1:24" ht="12.75">
      <c r="A23" s="10">
        <f t="shared" si="8"/>
        <v>21</v>
      </c>
      <c r="B23" s="32">
        <v>192</v>
      </c>
      <c r="C23" s="12" t="s">
        <v>166</v>
      </c>
      <c r="D23" s="13">
        <f t="shared" si="0"/>
        <v>47</v>
      </c>
      <c r="E23" s="11">
        <f t="shared" si="1"/>
        <v>115</v>
      </c>
      <c r="F23" s="14">
        <f t="shared" si="9"/>
        <v>3</v>
      </c>
      <c r="G23" s="11" t="s">
        <v>15</v>
      </c>
      <c r="H23" s="32" t="s">
        <v>15</v>
      </c>
      <c r="I23" s="20">
        <f t="shared" si="2"/>
        <v>0</v>
      </c>
      <c r="J23" s="32">
        <v>25</v>
      </c>
      <c r="K23" s="32">
        <v>22</v>
      </c>
      <c r="L23" s="17">
        <f t="shared" si="3"/>
        <v>47</v>
      </c>
      <c r="M23" s="32" t="s">
        <v>15</v>
      </c>
      <c r="N23" s="32" t="s">
        <v>15</v>
      </c>
      <c r="O23" s="20">
        <f t="shared" si="4"/>
        <v>0</v>
      </c>
      <c r="P23" s="32" t="s">
        <v>15</v>
      </c>
      <c r="Q23" s="32" t="s">
        <v>15</v>
      </c>
      <c r="R23" s="20">
        <f t="shared" si="5"/>
        <v>0</v>
      </c>
      <c r="S23" s="32" t="s">
        <v>15</v>
      </c>
      <c r="T23" s="32" t="s">
        <v>15</v>
      </c>
      <c r="U23" s="20">
        <f t="shared" si="6"/>
        <v>0</v>
      </c>
      <c r="V23" s="32"/>
      <c r="W23" s="32"/>
      <c r="X23" s="20">
        <f t="shared" si="7"/>
        <v>0</v>
      </c>
    </row>
    <row r="24" spans="1:24" ht="12.75">
      <c r="A24" s="10">
        <f t="shared" si="8"/>
        <v>22</v>
      </c>
      <c r="B24" s="32">
        <v>111</v>
      </c>
      <c r="C24" s="24" t="s">
        <v>167</v>
      </c>
      <c r="D24" s="13">
        <f t="shared" si="0"/>
        <v>47</v>
      </c>
      <c r="E24" s="11">
        <f t="shared" si="1"/>
        <v>115</v>
      </c>
      <c r="F24" s="14">
        <f t="shared" si="9"/>
        <v>0</v>
      </c>
      <c r="G24" s="11" t="s">
        <v>15</v>
      </c>
      <c r="H24" s="32" t="s">
        <v>15</v>
      </c>
      <c r="I24" s="20">
        <f t="shared" si="2"/>
        <v>0</v>
      </c>
      <c r="J24" s="32" t="s">
        <v>15</v>
      </c>
      <c r="K24" s="32" t="s">
        <v>15</v>
      </c>
      <c r="L24" s="20">
        <f t="shared" si="3"/>
        <v>0</v>
      </c>
      <c r="M24" s="32" t="s">
        <v>15</v>
      </c>
      <c r="N24" s="32" t="s">
        <v>15</v>
      </c>
      <c r="O24" s="20">
        <f t="shared" si="4"/>
        <v>0</v>
      </c>
      <c r="P24" s="32">
        <v>22</v>
      </c>
      <c r="Q24" s="32">
        <v>25</v>
      </c>
      <c r="R24" s="17">
        <f t="shared" si="5"/>
        <v>47</v>
      </c>
      <c r="S24" s="32" t="s">
        <v>15</v>
      </c>
      <c r="T24" s="32" t="s">
        <v>15</v>
      </c>
      <c r="U24" s="20">
        <f t="shared" si="6"/>
        <v>0</v>
      </c>
      <c r="V24" s="32"/>
      <c r="W24" s="32"/>
      <c r="X24" s="20">
        <f t="shared" si="7"/>
        <v>0</v>
      </c>
    </row>
    <row r="25" spans="1:24" ht="12.75">
      <c r="A25" s="10">
        <f t="shared" si="8"/>
        <v>23</v>
      </c>
      <c r="B25" s="32">
        <v>262</v>
      </c>
      <c r="C25" s="12" t="s">
        <v>168</v>
      </c>
      <c r="D25" s="13">
        <f t="shared" si="0"/>
        <v>45</v>
      </c>
      <c r="E25" s="11">
        <f t="shared" si="1"/>
        <v>117</v>
      </c>
      <c r="F25" s="14">
        <f t="shared" si="9"/>
        <v>2</v>
      </c>
      <c r="G25" s="11">
        <v>17</v>
      </c>
      <c r="H25" s="32">
        <v>20</v>
      </c>
      <c r="I25" s="20">
        <f t="shared" si="2"/>
        <v>37</v>
      </c>
      <c r="J25" s="32">
        <v>2</v>
      </c>
      <c r="K25" s="32">
        <v>6</v>
      </c>
      <c r="L25" s="20">
        <f t="shared" si="3"/>
        <v>8</v>
      </c>
      <c r="M25" s="32" t="s">
        <v>15</v>
      </c>
      <c r="N25" s="32" t="s">
        <v>15</v>
      </c>
      <c r="O25" s="20">
        <f t="shared" si="4"/>
        <v>0</v>
      </c>
      <c r="P25" s="32" t="s">
        <v>15</v>
      </c>
      <c r="Q25" s="32" t="s">
        <v>15</v>
      </c>
      <c r="R25" s="20">
        <f t="shared" si="5"/>
        <v>0</v>
      </c>
      <c r="S25" s="32" t="s">
        <v>15</v>
      </c>
      <c r="T25" s="32" t="s">
        <v>15</v>
      </c>
      <c r="U25" s="20">
        <f t="shared" si="6"/>
        <v>0</v>
      </c>
      <c r="V25" s="32"/>
      <c r="W25" s="32"/>
      <c r="X25" s="20">
        <f t="shared" si="7"/>
        <v>0</v>
      </c>
    </row>
    <row r="26" spans="1:24" ht="12.75">
      <c r="A26" s="10">
        <f t="shared" si="8"/>
        <v>24</v>
      </c>
      <c r="B26" s="32">
        <v>152</v>
      </c>
      <c r="C26" s="12" t="s">
        <v>169</v>
      </c>
      <c r="D26" s="13">
        <f t="shared" si="0"/>
        <v>45</v>
      </c>
      <c r="E26" s="11">
        <f t="shared" si="1"/>
        <v>117</v>
      </c>
      <c r="F26" s="14">
        <f t="shared" si="9"/>
        <v>0</v>
      </c>
      <c r="G26" s="11" t="s">
        <v>15</v>
      </c>
      <c r="H26" s="32" t="s">
        <v>15</v>
      </c>
      <c r="I26" s="20">
        <f t="shared" si="2"/>
        <v>0</v>
      </c>
      <c r="J26" s="32">
        <v>20</v>
      </c>
      <c r="K26" s="32">
        <v>25</v>
      </c>
      <c r="L26" s="21">
        <f t="shared" si="3"/>
        <v>45</v>
      </c>
      <c r="M26" s="32" t="s">
        <v>15</v>
      </c>
      <c r="N26" s="32" t="s">
        <v>15</v>
      </c>
      <c r="O26" s="20">
        <f t="shared" si="4"/>
        <v>0</v>
      </c>
      <c r="P26" s="32" t="s">
        <v>15</v>
      </c>
      <c r="Q26" s="32" t="s">
        <v>15</v>
      </c>
      <c r="R26" s="20">
        <f t="shared" si="5"/>
        <v>0</v>
      </c>
      <c r="S26" s="32" t="s">
        <v>15</v>
      </c>
      <c r="T26" s="32" t="s">
        <v>15</v>
      </c>
      <c r="U26" s="20">
        <f t="shared" si="6"/>
        <v>0</v>
      </c>
      <c r="V26" s="32"/>
      <c r="W26" s="32"/>
      <c r="X26" s="20">
        <f t="shared" si="7"/>
        <v>0</v>
      </c>
    </row>
    <row r="27" spans="1:24" ht="12.75">
      <c r="A27" s="10">
        <f t="shared" si="8"/>
        <v>25</v>
      </c>
      <c r="B27" s="32">
        <v>68</v>
      </c>
      <c r="C27" s="12" t="s">
        <v>170</v>
      </c>
      <c r="D27" s="13">
        <f t="shared" si="0"/>
        <v>44</v>
      </c>
      <c r="E27" s="11">
        <f t="shared" si="1"/>
        <v>118</v>
      </c>
      <c r="F27" s="14">
        <f t="shared" si="9"/>
        <v>1</v>
      </c>
      <c r="G27" s="11">
        <v>22</v>
      </c>
      <c r="H27" s="32">
        <v>22</v>
      </c>
      <c r="I27" s="21">
        <f t="shared" si="2"/>
        <v>44</v>
      </c>
      <c r="J27" s="32" t="s">
        <v>15</v>
      </c>
      <c r="K27" s="32" t="s">
        <v>15</v>
      </c>
      <c r="L27" s="20">
        <f t="shared" si="3"/>
        <v>0</v>
      </c>
      <c r="M27" s="32" t="s">
        <v>15</v>
      </c>
      <c r="N27" s="32" t="s">
        <v>15</v>
      </c>
      <c r="O27" s="20">
        <f t="shared" si="4"/>
        <v>0</v>
      </c>
      <c r="P27" s="32" t="s">
        <v>15</v>
      </c>
      <c r="Q27" s="32" t="s">
        <v>15</v>
      </c>
      <c r="R27" s="20">
        <f t="shared" si="5"/>
        <v>0</v>
      </c>
      <c r="S27" s="32" t="s">
        <v>15</v>
      </c>
      <c r="T27" s="32" t="s">
        <v>15</v>
      </c>
      <c r="U27" s="20">
        <f t="shared" si="6"/>
        <v>0</v>
      </c>
      <c r="V27" s="32"/>
      <c r="W27" s="32"/>
      <c r="X27" s="20">
        <f t="shared" si="7"/>
        <v>0</v>
      </c>
    </row>
    <row r="28" spans="1:24" ht="12.75">
      <c r="A28" s="10">
        <f t="shared" si="8"/>
        <v>26</v>
      </c>
      <c r="B28" s="32">
        <v>49</v>
      </c>
      <c r="C28" s="24" t="s">
        <v>125</v>
      </c>
      <c r="D28" s="13">
        <f t="shared" si="0"/>
        <v>42</v>
      </c>
      <c r="E28" s="11">
        <f t="shared" si="1"/>
        <v>120</v>
      </c>
      <c r="F28" s="14">
        <f t="shared" si="9"/>
        <v>2</v>
      </c>
      <c r="G28" s="11" t="s">
        <v>15</v>
      </c>
      <c r="H28" s="32" t="s">
        <v>15</v>
      </c>
      <c r="I28" s="20">
        <f t="shared" si="2"/>
        <v>0</v>
      </c>
      <c r="J28" s="32" t="s">
        <v>15</v>
      </c>
      <c r="K28" s="32" t="s">
        <v>15</v>
      </c>
      <c r="L28" s="20">
        <f t="shared" si="3"/>
        <v>0</v>
      </c>
      <c r="M28" s="32">
        <v>19</v>
      </c>
      <c r="N28" s="32" t="s">
        <v>15</v>
      </c>
      <c r="O28" s="20">
        <f t="shared" si="4"/>
        <v>19</v>
      </c>
      <c r="P28" s="32" t="s">
        <v>15</v>
      </c>
      <c r="Q28" s="32" t="s">
        <v>15</v>
      </c>
      <c r="R28" s="20">
        <f t="shared" si="5"/>
        <v>0</v>
      </c>
      <c r="S28" s="32">
        <v>14</v>
      </c>
      <c r="T28" s="32">
        <v>9</v>
      </c>
      <c r="U28" s="20">
        <f t="shared" si="6"/>
        <v>23</v>
      </c>
      <c r="V28" s="32"/>
      <c r="W28" s="32"/>
      <c r="X28" s="20">
        <f t="shared" si="7"/>
        <v>0</v>
      </c>
    </row>
    <row r="29" spans="1:24" ht="12.75">
      <c r="A29" s="10">
        <f t="shared" si="8"/>
        <v>27</v>
      </c>
      <c r="B29" s="32">
        <v>633</v>
      </c>
      <c r="C29" s="12" t="s">
        <v>171</v>
      </c>
      <c r="D29" s="13">
        <f t="shared" si="0"/>
        <v>39</v>
      </c>
      <c r="E29" s="11">
        <f t="shared" si="1"/>
        <v>123</v>
      </c>
      <c r="F29" s="14">
        <f t="shared" si="9"/>
        <v>3</v>
      </c>
      <c r="G29" s="11">
        <v>10</v>
      </c>
      <c r="H29" s="32">
        <v>9</v>
      </c>
      <c r="I29" s="20">
        <f t="shared" si="2"/>
        <v>19</v>
      </c>
      <c r="J29" s="32">
        <v>0</v>
      </c>
      <c r="K29" s="32">
        <v>0</v>
      </c>
      <c r="L29" s="20">
        <f t="shared" si="3"/>
        <v>0</v>
      </c>
      <c r="M29" s="32" t="s">
        <v>15</v>
      </c>
      <c r="N29" s="32" t="s">
        <v>15</v>
      </c>
      <c r="O29" s="20">
        <f t="shared" si="4"/>
        <v>0</v>
      </c>
      <c r="P29" s="32" t="s">
        <v>15</v>
      </c>
      <c r="Q29" s="32" t="s">
        <v>15</v>
      </c>
      <c r="R29" s="20">
        <f t="shared" si="5"/>
        <v>0</v>
      </c>
      <c r="S29" s="32">
        <v>10</v>
      </c>
      <c r="T29" s="32">
        <v>10</v>
      </c>
      <c r="U29" s="20">
        <f t="shared" si="6"/>
        <v>20</v>
      </c>
      <c r="V29" s="32"/>
      <c r="W29" s="32"/>
      <c r="X29" s="20">
        <f t="shared" si="7"/>
        <v>0</v>
      </c>
    </row>
    <row r="30" spans="1:24" ht="12.75">
      <c r="A30" s="10">
        <f t="shared" si="8"/>
        <v>28</v>
      </c>
      <c r="B30" s="32">
        <v>76</v>
      </c>
      <c r="C30" s="12" t="s">
        <v>172</v>
      </c>
      <c r="D30" s="13">
        <f t="shared" si="0"/>
        <v>38</v>
      </c>
      <c r="E30" s="11">
        <f t="shared" si="1"/>
        <v>124</v>
      </c>
      <c r="F30" s="14">
        <f t="shared" si="9"/>
        <v>1</v>
      </c>
      <c r="G30" s="11">
        <v>19</v>
      </c>
      <c r="H30" s="32">
        <v>19</v>
      </c>
      <c r="I30" s="18">
        <f t="shared" si="2"/>
        <v>38</v>
      </c>
      <c r="J30" s="32" t="s">
        <v>15</v>
      </c>
      <c r="K30" s="32" t="s">
        <v>15</v>
      </c>
      <c r="L30" s="20">
        <f t="shared" si="3"/>
        <v>0</v>
      </c>
      <c r="M30" s="32" t="s">
        <v>15</v>
      </c>
      <c r="N30" s="32" t="s">
        <v>15</v>
      </c>
      <c r="O30" s="20">
        <f t="shared" si="4"/>
        <v>0</v>
      </c>
      <c r="P30" s="32" t="s">
        <v>15</v>
      </c>
      <c r="Q30" s="32" t="s">
        <v>15</v>
      </c>
      <c r="R30" s="20">
        <f t="shared" si="5"/>
        <v>0</v>
      </c>
      <c r="S30" s="32" t="s">
        <v>15</v>
      </c>
      <c r="T30" s="32" t="s">
        <v>15</v>
      </c>
      <c r="U30" s="20">
        <f t="shared" si="6"/>
        <v>0</v>
      </c>
      <c r="V30" s="32"/>
      <c r="W30" s="32"/>
      <c r="X30" s="20">
        <f t="shared" si="7"/>
        <v>0</v>
      </c>
    </row>
    <row r="31" spans="1:24" ht="12.75">
      <c r="A31" s="10">
        <f t="shared" si="8"/>
        <v>29</v>
      </c>
      <c r="B31" s="32">
        <v>241</v>
      </c>
      <c r="C31" s="12" t="s">
        <v>173</v>
      </c>
      <c r="D31" s="13">
        <f t="shared" si="0"/>
        <v>38</v>
      </c>
      <c r="E31" s="11">
        <f t="shared" si="1"/>
        <v>124</v>
      </c>
      <c r="F31" s="14">
        <f t="shared" si="9"/>
        <v>0</v>
      </c>
      <c r="G31" s="11" t="s">
        <v>15</v>
      </c>
      <c r="H31" s="32" t="s">
        <v>15</v>
      </c>
      <c r="I31" s="20">
        <f t="shared" si="2"/>
        <v>0</v>
      </c>
      <c r="J31" s="32">
        <v>19</v>
      </c>
      <c r="K31" s="32">
        <v>19</v>
      </c>
      <c r="L31" s="20">
        <f t="shared" si="3"/>
        <v>38</v>
      </c>
      <c r="M31" s="32">
        <v>0</v>
      </c>
      <c r="N31" s="32">
        <v>0</v>
      </c>
      <c r="O31" s="20">
        <f t="shared" si="4"/>
        <v>0</v>
      </c>
      <c r="P31" s="32" t="s">
        <v>15</v>
      </c>
      <c r="Q31" s="32" t="s">
        <v>15</v>
      </c>
      <c r="R31" s="20">
        <f t="shared" si="5"/>
        <v>0</v>
      </c>
      <c r="S31" s="32" t="s">
        <v>15</v>
      </c>
      <c r="T31" s="32" t="s">
        <v>15</v>
      </c>
      <c r="U31" s="20">
        <f t="shared" si="6"/>
        <v>0</v>
      </c>
      <c r="V31" s="32"/>
      <c r="W31" s="32"/>
      <c r="X31" s="20">
        <f t="shared" si="7"/>
        <v>0</v>
      </c>
    </row>
    <row r="32" spans="1:24" ht="12.75">
      <c r="A32" s="10">
        <f t="shared" si="8"/>
        <v>30</v>
      </c>
      <c r="B32" s="32">
        <v>636</v>
      </c>
      <c r="C32" s="12" t="s">
        <v>174</v>
      </c>
      <c r="D32" s="13">
        <f t="shared" si="0"/>
        <v>37</v>
      </c>
      <c r="E32" s="11">
        <f t="shared" si="1"/>
        <v>125</v>
      </c>
      <c r="F32" s="14">
        <f t="shared" si="9"/>
        <v>1</v>
      </c>
      <c r="G32" s="11">
        <v>20</v>
      </c>
      <c r="H32" s="32">
        <v>17</v>
      </c>
      <c r="I32" s="20">
        <f t="shared" si="2"/>
        <v>37</v>
      </c>
      <c r="J32" s="32" t="s">
        <v>15</v>
      </c>
      <c r="K32" s="32" t="s">
        <v>15</v>
      </c>
      <c r="L32" s="20">
        <f t="shared" si="3"/>
        <v>0</v>
      </c>
      <c r="M32" s="32" t="s">
        <v>15</v>
      </c>
      <c r="N32" s="32" t="s">
        <v>15</v>
      </c>
      <c r="O32" s="20">
        <f t="shared" si="4"/>
        <v>0</v>
      </c>
      <c r="P32" s="32" t="s">
        <v>15</v>
      </c>
      <c r="Q32" s="32" t="s">
        <v>15</v>
      </c>
      <c r="R32" s="20">
        <f t="shared" si="5"/>
        <v>0</v>
      </c>
      <c r="S32" s="32" t="s">
        <v>15</v>
      </c>
      <c r="T32" s="32" t="s">
        <v>15</v>
      </c>
      <c r="U32" s="20">
        <f t="shared" si="6"/>
        <v>0</v>
      </c>
      <c r="V32" s="32"/>
      <c r="W32" s="32"/>
      <c r="X32" s="20">
        <f t="shared" si="7"/>
        <v>0</v>
      </c>
    </row>
    <row r="33" spans="1:24" ht="12.75">
      <c r="A33" s="10">
        <f t="shared" si="8"/>
        <v>31</v>
      </c>
      <c r="B33" s="32">
        <v>264</v>
      </c>
      <c r="C33" s="12" t="s">
        <v>175</v>
      </c>
      <c r="D33" s="13">
        <f t="shared" si="0"/>
        <v>36</v>
      </c>
      <c r="E33" s="11">
        <f t="shared" si="1"/>
        <v>126</v>
      </c>
      <c r="F33" s="14">
        <f t="shared" si="9"/>
        <v>1</v>
      </c>
      <c r="G33" s="11" t="s">
        <v>15</v>
      </c>
      <c r="H33" s="32" t="s">
        <v>15</v>
      </c>
      <c r="I33" s="20">
        <f t="shared" si="2"/>
        <v>0</v>
      </c>
      <c r="J33" s="32">
        <v>18</v>
      </c>
      <c r="K33" s="32">
        <v>18</v>
      </c>
      <c r="L33" s="20">
        <f t="shared" si="3"/>
        <v>36</v>
      </c>
      <c r="M33" s="32" t="s">
        <v>15</v>
      </c>
      <c r="N33" s="32" t="s">
        <v>15</v>
      </c>
      <c r="O33" s="20">
        <f t="shared" si="4"/>
        <v>0</v>
      </c>
      <c r="P33" s="32" t="s">
        <v>15</v>
      </c>
      <c r="Q33" s="32" t="s">
        <v>15</v>
      </c>
      <c r="R33" s="20">
        <f t="shared" si="5"/>
        <v>0</v>
      </c>
      <c r="S33" s="32" t="s">
        <v>15</v>
      </c>
      <c r="T33" s="32" t="s">
        <v>15</v>
      </c>
      <c r="U33" s="20">
        <f t="shared" si="6"/>
        <v>0</v>
      </c>
      <c r="V33" s="32"/>
      <c r="W33" s="32"/>
      <c r="X33" s="20">
        <f t="shared" si="7"/>
        <v>0</v>
      </c>
    </row>
    <row r="34" spans="1:24" ht="12.75">
      <c r="A34" s="10">
        <f t="shared" si="8"/>
        <v>32</v>
      </c>
      <c r="B34" s="32">
        <v>705</v>
      </c>
      <c r="C34" s="12" t="s">
        <v>176</v>
      </c>
      <c r="D34" s="13">
        <f t="shared" si="0"/>
        <v>36</v>
      </c>
      <c r="E34" s="11">
        <f t="shared" si="1"/>
        <v>126</v>
      </c>
      <c r="F34" s="14">
        <f t="shared" si="9"/>
        <v>0</v>
      </c>
      <c r="G34" s="11">
        <v>12</v>
      </c>
      <c r="H34" s="32">
        <v>13</v>
      </c>
      <c r="I34" s="20">
        <f t="shared" si="2"/>
        <v>25</v>
      </c>
      <c r="J34" s="32" t="s">
        <v>15</v>
      </c>
      <c r="K34" s="32" t="s">
        <v>15</v>
      </c>
      <c r="L34" s="20">
        <f t="shared" si="3"/>
        <v>0</v>
      </c>
      <c r="M34" s="32" t="s">
        <v>15</v>
      </c>
      <c r="N34" s="32" t="s">
        <v>15</v>
      </c>
      <c r="O34" s="20">
        <f t="shared" si="4"/>
        <v>0</v>
      </c>
      <c r="P34" s="32">
        <v>5</v>
      </c>
      <c r="Q34" s="32">
        <v>6</v>
      </c>
      <c r="R34" s="20">
        <f t="shared" si="5"/>
        <v>11</v>
      </c>
      <c r="S34" s="32" t="s">
        <v>15</v>
      </c>
      <c r="T34" s="32" t="s">
        <v>15</v>
      </c>
      <c r="U34" s="20">
        <f t="shared" si="6"/>
        <v>0</v>
      </c>
      <c r="V34" s="32"/>
      <c r="W34" s="32"/>
      <c r="X34" s="20">
        <f t="shared" si="7"/>
        <v>0</v>
      </c>
    </row>
    <row r="35" spans="1:24" ht="12.75">
      <c r="A35" s="10">
        <f t="shared" si="8"/>
        <v>33</v>
      </c>
      <c r="B35" s="32">
        <v>351</v>
      </c>
      <c r="C35" s="24" t="s">
        <v>177</v>
      </c>
      <c r="D35" s="13">
        <f aca="true" t="shared" si="10" ref="D35:D66">SUM(I35,L35,O35,R35,U35,X35)</f>
        <v>34</v>
      </c>
      <c r="E35" s="11">
        <f aca="true" t="shared" si="11" ref="E35:E66">$D$3-D35</f>
        <v>128</v>
      </c>
      <c r="F35" s="14">
        <f t="shared" si="9"/>
        <v>2</v>
      </c>
      <c r="G35" s="11" t="s">
        <v>15</v>
      </c>
      <c r="H35" s="32" t="s">
        <v>15</v>
      </c>
      <c r="I35" s="20">
        <f aca="true" t="shared" si="12" ref="I35:I66">SUM(G35:H35)</f>
        <v>0</v>
      </c>
      <c r="J35" s="32" t="s">
        <v>15</v>
      </c>
      <c r="K35" s="32" t="s">
        <v>15</v>
      </c>
      <c r="L35" s="20">
        <f aca="true" t="shared" si="13" ref="L35:L66">SUM(J35:K35)</f>
        <v>0</v>
      </c>
      <c r="M35" s="32">
        <v>0</v>
      </c>
      <c r="N35" s="32">
        <v>10</v>
      </c>
      <c r="O35" s="20">
        <f aca="true" t="shared" si="14" ref="O35:O66">SUM(M35:N35)</f>
        <v>10</v>
      </c>
      <c r="P35" s="32" t="s">
        <v>15</v>
      </c>
      <c r="Q35" s="32" t="s">
        <v>15</v>
      </c>
      <c r="R35" s="20">
        <f aca="true" t="shared" si="15" ref="R35:R66">SUM(P35:Q35)</f>
        <v>0</v>
      </c>
      <c r="S35" s="32">
        <v>11</v>
      </c>
      <c r="T35" s="32">
        <v>13</v>
      </c>
      <c r="U35" s="20">
        <f aca="true" t="shared" si="16" ref="U35:U66">SUM(S35:T35)</f>
        <v>24</v>
      </c>
      <c r="V35" s="32"/>
      <c r="W35" s="32"/>
      <c r="X35" s="20">
        <f aca="true" t="shared" si="17" ref="X35:X66">SUM(V35:W35)</f>
        <v>0</v>
      </c>
    </row>
    <row r="36" spans="1:24" ht="12.75">
      <c r="A36" s="10">
        <f aca="true" t="shared" si="18" ref="A36:A67">IF(B36&gt;0,A35+1," ")</f>
        <v>34</v>
      </c>
      <c r="B36" s="32">
        <v>900</v>
      </c>
      <c r="C36" s="24" t="s">
        <v>178</v>
      </c>
      <c r="D36" s="13">
        <f t="shared" si="10"/>
        <v>33</v>
      </c>
      <c r="E36" s="11">
        <f t="shared" si="11"/>
        <v>129</v>
      </c>
      <c r="F36" s="14">
        <f aca="true" t="shared" si="19" ref="F36:F67">D35-D36</f>
        <v>1</v>
      </c>
      <c r="G36" s="11" t="s">
        <v>15</v>
      </c>
      <c r="H36" s="32" t="s">
        <v>15</v>
      </c>
      <c r="I36" s="20">
        <f t="shared" si="12"/>
        <v>0</v>
      </c>
      <c r="J36" s="32" t="s">
        <v>15</v>
      </c>
      <c r="K36" s="32" t="s">
        <v>15</v>
      </c>
      <c r="L36" s="20">
        <f t="shared" si="13"/>
        <v>0</v>
      </c>
      <c r="M36" s="32" t="s">
        <v>15</v>
      </c>
      <c r="N36" s="32" t="s">
        <v>15</v>
      </c>
      <c r="O36" s="20">
        <f t="shared" si="14"/>
        <v>0</v>
      </c>
      <c r="P36" s="32">
        <v>16</v>
      </c>
      <c r="Q36" s="32">
        <v>17</v>
      </c>
      <c r="R36" s="20">
        <f t="shared" si="15"/>
        <v>33</v>
      </c>
      <c r="S36" s="32" t="s">
        <v>15</v>
      </c>
      <c r="T36" s="32" t="s">
        <v>15</v>
      </c>
      <c r="U36" s="20">
        <f t="shared" si="16"/>
        <v>0</v>
      </c>
      <c r="V36" s="32"/>
      <c r="W36" s="32"/>
      <c r="X36" s="20">
        <f t="shared" si="17"/>
        <v>0</v>
      </c>
    </row>
    <row r="37" spans="1:24" ht="12.75">
      <c r="A37" s="10">
        <f t="shared" si="18"/>
        <v>35</v>
      </c>
      <c r="B37" s="32">
        <v>198</v>
      </c>
      <c r="C37" s="12" t="s">
        <v>179</v>
      </c>
      <c r="D37" s="13">
        <f t="shared" si="10"/>
        <v>33</v>
      </c>
      <c r="E37" s="11">
        <f t="shared" si="11"/>
        <v>129</v>
      </c>
      <c r="F37" s="14">
        <f t="shared" si="19"/>
        <v>0</v>
      </c>
      <c r="G37" s="11" t="s">
        <v>15</v>
      </c>
      <c r="H37" s="32" t="s">
        <v>15</v>
      </c>
      <c r="I37" s="20">
        <f t="shared" si="12"/>
        <v>0</v>
      </c>
      <c r="J37" s="32">
        <v>0</v>
      </c>
      <c r="K37" s="32">
        <v>0</v>
      </c>
      <c r="L37" s="20">
        <f t="shared" si="13"/>
        <v>0</v>
      </c>
      <c r="M37" s="32">
        <v>4</v>
      </c>
      <c r="N37" s="32">
        <v>9</v>
      </c>
      <c r="O37" s="20">
        <f t="shared" si="14"/>
        <v>13</v>
      </c>
      <c r="P37" s="32" t="s">
        <v>15</v>
      </c>
      <c r="Q37" s="32" t="s">
        <v>15</v>
      </c>
      <c r="R37" s="20">
        <f t="shared" si="15"/>
        <v>0</v>
      </c>
      <c r="S37" s="32">
        <v>16</v>
      </c>
      <c r="T37" s="32">
        <v>4</v>
      </c>
      <c r="U37" s="20">
        <f t="shared" si="16"/>
        <v>20</v>
      </c>
      <c r="V37" s="32"/>
      <c r="W37" s="32"/>
      <c r="X37" s="20">
        <f t="shared" si="17"/>
        <v>0</v>
      </c>
    </row>
    <row r="38" spans="1:24" ht="12.75">
      <c r="A38" s="10">
        <f t="shared" si="18"/>
        <v>36</v>
      </c>
      <c r="B38" s="32">
        <v>34</v>
      </c>
      <c r="C38" s="12" t="s">
        <v>180</v>
      </c>
      <c r="D38" s="13">
        <f t="shared" si="10"/>
        <v>31</v>
      </c>
      <c r="E38" s="11">
        <f t="shared" si="11"/>
        <v>131</v>
      </c>
      <c r="F38" s="14">
        <f t="shared" si="19"/>
        <v>2</v>
      </c>
      <c r="G38" s="11">
        <v>16</v>
      </c>
      <c r="H38" s="32">
        <v>15</v>
      </c>
      <c r="I38" s="20">
        <f t="shared" si="12"/>
        <v>31</v>
      </c>
      <c r="J38" s="32" t="s">
        <v>15</v>
      </c>
      <c r="K38" s="32" t="s">
        <v>15</v>
      </c>
      <c r="L38" s="23">
        <f t="shared" si="13"/>
        <v>0</v>
      </c>
      <c r="M38" s="32" t="s">
        <v>15</v>
      </c>
      <c r="N38" s="32" t="s">
        <v>15</v>
      </c>
      <c r="O38" s="20">
        <f t="shared" si="14"/>
        <v>0</v>
      </c>
      <c r="P38" s="32" t="s">
        <v>15</v>
      </c>
      <c r="Q38" s="32" t="s">
        <v>15</v>
      </c>
      <c r="R38" s="20">
        <f t="shared" si="15"/>
        <v>0</v>
      </c>
      <c r="S38" s="32" t="s">
        <v>15</v>
      </c>
      <c r="T38" s="32" t="s">
        <v>15</v>
      </c>
      <c r="U38" s="20">
        <f t="shared" si="16"/>
        <v>0</v>
      </c>
      <c r="V38" s="32"/>
      <c r="W38" s="32"/>
      <c r="X38" s="20">
        <f t="shared" si="17"/>
        <v>0</v>
      </c>
    </row>
    <row r="39" spans="1:24" ht="12.75">
      <c r="A39" s="10">
        <f t="shared" si="18"/>
        <v>37</v>
      </c>
      <c r="B39" s="32">
        <v>21</v>
      </c>
      <c r="C39" s="12" t="s">
        <v>181</v>
      </c>
      <c r="D39" s="13">
        <f t="shared" si="10"/>
        <v>31</v>
      </c>
      <c r="E39" s="11">
        <f t="shared" si="11"/>
        <v>131</v>
      </c>
      <c r="F39" s="14">
        <f t="shared" si="19"/>
        <v>0</v>
      </c>
      <c r="G39" s="11">
        <v>2</v>
      </c>
      <c r="H39" s="32">
        <v>11</v>
      </c>
      <c r="I39" s="20">
        <f t="shared" si="12"/>
        <v>13</v>
      </c>
      <c r="J39" s="32">
        <v>7</v>
      </c>
      <c r="K39" s="32">
        <v>11</v>
      </c>
      <c r="L39" s="20">
        <f t="shared" si="13"/>
        <v>18</v>
      </c>
      <c r="M39" s="32" t="s">
        <v>15</v>
      </c>
      <c r="N39" s="32" t="s">
        <v>15</v>
      </c>
      <c r="O39" s="20">
        <f t="shared" si="14"/>
        <v>0</v>
      </c>
      <c r="P39" s="32" t="s">
        <v>15</v>
      </c>
      <c r="Q39" s="32" t="s">
        <v>15</v>
      </c>
      <c r="R39" s="20">
        <f t="shared" si="15"/>
        <v>0</v>
      </c>
      <c r="S39" s="32" t="s">
        <v>15</v>
      </c>
      <c r="T39" s="32" t="s">
        <v>15</v>
      </c>
      <c r="U39" s="20">
        <f t="shared" si="16"/>
        <v>0</v>
      </c>
      <c r="V39" s="32"/>
      <c r="W39" s="32"/>
      <c r="X39" s="20">
        <f t="shared" si="17"/>
        <v>0</v>
      </c>
    </row>
    <row r="40" spans="1:24" ht="12.75">
      <c r="A40" s="10">
        <f t="shared" si="18"/>
        <v>38</v>
      </c>
      <c r="B40" s="32">
        <v>123</v>
      </c>
      <c r="C40" s="12" t="s">
        <v>182</v>
      </c>
      <c r="D40" s="13">
        <f t="shared" si="10"/>
        <v>31</v>
      </c>
      <c r="E40" s="11">
        <f t="shared" si="11"/>
        <v>131</v>
      </c>
      <c r="F40" s="14">
        <f t="shared" si="19"/>
        <v>0</v>
      </c>
      <c r="G40" s="11" t="s">
        <v>15</v>
      </c>
      <c r="H40" s="32" t="s">
        <v>15</v>
      </c>
      <c r="I40" s="20">
        <f t="shared" si="12"/>
        <v>0</v>
      </c>
      <c r="J40" s="32">
        <v>14</v>
      </c>
      <c r="K40" s="32">
        <v>17</v>
      </c>
      <c r="L40" s="20">
        <f t="shared" si="13"/>
        <v>31</v>
      </c>
      <c r="M40" s="32" t="s">
        <v>15</v>
      </c>
      <c r="N40" s="32" t="s">
        <v>15</v>
      </c>
      <c r="O40" s="20">
        <f t="shared" si="14"/>
        <v>0</v>
      </c>
      <c r="P40" s="32" t="s">
        <v>15</v>
      </c>
      <c r="Q40" s="32" t="s">
        <v>15</v>
      </c>
      <c r="R40" s="20">
        <f t="shared" si="15"/>
        <v>0</v>
      </c>
      <c r="S40" s="32" t="s">
        <v>15</v>
      </c>
      <c r="T40" s="32" t="s">
        <v>15</v>
      </c>
      <c r="U40" s="20">
        <f t="shared" si="16"/>
        <v>0</v>
      </c>
      <c r="V40" s="32"/>
      <c r="W40" s="32"/>
      <c r="X40" s="20">
        <f t="shared" si="17"/>
        <v>0</v>
      </c>
    </row>
    <row r="41" spans="1:24" ht="12.75">
      <c r="A41" s="10">
        <f t="shared" si="18"/>
        <v>39</v>
      </c>
      <c r="B41" s="16">
        <v>609</v>
      </c>
      <c r="C41" s="12" t="s">
        <v>183</v>
      </c>
      <c r="D41" s="13">
        <f t="shared" si="10"/>
        <v>31</v>
      </c>
      <c r="E41" s="11">
        <f t="shared" si="11"/>
        <v>131</v>
      </c>
      <c r="F41" s="14">
        <f t="shared" si="19"/>
        <v>0</v>
      </c>
      <c r="G41" s="11" t="s">
        <v>15</v>
      </c>
      <c r="H41" s="32" t="s">
        <v>15</v>
      </c>
      <c r="I41" s="20">
        <f t="shared" si="12"/>
        <v>0</v>
      </c>
      <c r="J41" s="32">
        <v>15</v>
      </c>
      <c r="K41" s="32">
        <v>16</v>
      </c>
      <c r="L41" s="20">
        <f t="shared" si="13"/>
        <v>31</v>
      </c>
      <c r="M41" s="32" t="s">
        <v>15</v>
      </c>
      <c r="N41" s="32" t="s">
        <v>15</v>
      </c>
      <c r="O41" s="20">
        <f t="shared" si="14"/>
        <v>0</v>
      </c>
      <c r="P41" s="32" t="s">
        <v>15</v>
      </c>
      <c r="Q41" s="32" t="s">
        <v>15</v>
      </c>
      <c r="R41" s="20">
        <f t="shared" si="15"/>
        <v>0</v>
      </c>
      <c r="S41" s="32" t="s">
        <v>15</v>
      </c>
      <c r="T41" s="32" t="s">
        <v>15</v>
      </c>
      <c r="U41" s="20">
        <f t="shared" si="16"/>
        <v>0</v>
      </c>
      <c r="V41" s="32"/>
      <c r="W41" s="32"/>
      <c r="X41" s="20">
        <f t="shared" si="17"/>
        <v>0</v>
      </c>
    </row>
    <row r="42" spans="1:24" ht="12.75">
      <c r="A42" s="10">
        <f t="shared" si="18"/>
        <v>40</v>
      </c>
      <c r="B42" s="32">
        <v>694</v>
      </c>
      <c r="C42" s="12" t="s">
        <v>184</v>
      </c>
      <c r="D42" s="13">
        <f t="shared" si="10"/>
        <v>31</v>
      </c>
      <c r="E42" s="11">
        <f t="shared" si="11"/>
        <v>131</v>
      </c>
      <c r="F42" s="14">
        <f t="shared" si="19"/>
        <v>0</v>
      </c>
      <c r="G42" s="11">
        <v>0</v>
      </c>
      <c r="H42" s="32">
        <v>0</v>
      </c>
      <c r="I42" s="20">
        <f t="shared" si="12"/>
        <v>0</v>
      </c>
      <c r="J42" s="32">
        <v>0</v>
      </c>
      <c r="K42" s="32">
        <v>2</v>
      </c>
      <c r="L42" s="20">
        <f t="shared" si="13"/>
        <v>2</v>
      </c>
      <c r="M42" s="32">
        <v>3</v>
      </c>
      <c r="N42" s="32">
        <v>7</v>
      </c>
      <c r="O42" s="20">
        <f t="shared" si="14"/>
        <v>10</v>
      </c>
      <c r="P42" s="32">
        <v>3</v>
      </c>
      <c r="Q42" s="32">
        <v>0</v>
      </c>
      <c r="R42" s="20">
        <f t="shared" si="15"/>
        <v>3</v>
      </c>
      <c r="S42" s="32">
        <v>8</v>
      </c>
      <c r="T42" s="32">
        <v>8</v>
      </c>
      <c r="U42" s="20">
        <f t="shared" si="16"/>
        <v>16</v>
      </c>
      <c r="V42" s="32"/>
      <c r="W42" s="32"/>
      <c r="X42" s="20">
        <f t="shared" si="17"/>
        <v>0</v>
      </c>
    </row>
    <row r="43" spans="1:24" ht="14.25" customHeight="1">
      <c r="A43" s="10">
        <f t="shared" si="18"/>
        <v>41</v>
      </c>
      <c r="B43" s="32">
        <v>122</v>
      </c>
      <c r="C43" s="12" t="s">
        <v>185</v>
      </c>
      <c r="D43" s="13">
        <f t="shared" si="10"/>
        <v>29</v>
      </c>
      <c r="E43" s="11">
        <f t="shared" si="11"/>
        <v>133</v>
      </c>
      <c r="F43" s="14">
        <f t="shared" si="19"/>
        <v>2</v>
      </c>
      <c r="G43" s="11" t="s">
        <v>15</v>
      </c>
      <c r="H43" s="32" t="s">
        <v>15</v>
      </c>
      <c r="I43" s="20">
        <f t="shared" si="12"/>
        <v>0</v>
      </c>
      <c r="J43" s="32">
        <v>0</v>
      </c>
      <c r="K43" s="32">
        <v>0</v>
      </c>
      <c r="L43" s="20">
        <f t="shared" si="13"/>
        <v>0</v>
      </c>
      <c r="M43" s="32" t="s">
        <v>15</v>
      </c>
      <c r="N43" s="32" t="s">
        <v>15</v>
      </c>
      <c r="O43" s="20">
        <f t="shared" si="14"/>
        <v>0</v>
      </c>
      <c r="P43" s="32">
        <v>15</v>
      </c>
      <c r="Q43" s="32">
        <v>14</v>
      </c>
      <c r="R43" s="20">
        <f t="shared" si="15"/>
        <v>29</v>
      </c>
      <c r="S43" s="32" t="s">
        <v>15</v>
      </c>
      <c r="T43" s="32" t="s">
        <v>15</v>
      </c>
      <c r="U43" s="20">
        <f t="shared" si="16"/>
        <v>0</v>
      </c>
      <c r="V43" s="32"/>
      <c r="W43" s="32"/>
      <c r="X43" s="20">
        <f t="shared" si="17"/>
        <v>0</v>
      </c>
    </row>
    <row r="44" spans="1:24" ht="12.75">
      <c r="A44" s="10">
        <f t="shared" si="18"/>
        <v>42</v>
      </c>
      <c r="B44" s="32">
        <v>320</v>
      </c>
      <c r="C44" s="24" t="s">
        <v>186</v>
      </c>
      <c r="D44" s="13">
        <f t="shared" si="10"/>
        <v>28</v>
      </c>
      <c r="E44" s="11">
        <f t="shared" si="11"/>
        <v>134</v>
      </c>
      <c r="F44" s="14">
        <f t="shared" si="19"/>
        <v>1</v>
      </c>
      <c r="G44" s="11" t="s">
        <v>15</v>
      </c>
      <c r="H44" s="32" t="s">
        <v>15</v>
      </c>
      <c r="I44" s="20">
        <f t="shared" si="12"/>
        <v>0</v>
      </c>
      <c r="J44" s="32" t="s">
        <v>15</v>
      </c>
      <c r="K44" s="32" t="s">
        <v>15</v>
      </c>
      <c r="L44" s="20">
        <f t="shared" si="13"/>
        <v>0</v>
      </c>
      <c r="M44" s="32">
        <v>9</v>
      </c>
      <c r="N44" s="32">
        <v>6</v>
      </c>
      <c r="O44" s="20">
        <f t="shared" si="14"/>
        <v>15</v>
      </c>
      <c r="P44" s="32" t="s">
        <v>15</v>
      </c>
      <c r="Q44" s="32" t="s">
        <v>15</v>
      </c>
      <c r="R44" s="20">
        <f t="shared" si="15"/>
        <v>0</v>
      </c>
      <c r="S44" s="32">
        <v>6</v>
      </c>
      <c r="T44" s="32">
        <v>7</v>
      </c>
      <c r="U44" s="20">
        <f t="shared" si="16"/>
        <v>13</v>
      </c>
      <c r="V44" s="32"/>
      <c r="W44" s="32"/>
      <c r="X44" s="20">
        <f t="shared" si="17"/>
        <v>0</v>
      </c>
    </row>
    <row r="45" spans="1:24" ht="12.75">
      <c r="A45" s="10">
        <f t="shared" si="18"/>
        <v>43</v>
      </c>
      <c r="B45" s="32">
        <v>279</v>
      </c>
      <c r="C45" s="12" t="s">
        <v>187</v>
      </c>
      <c r="D45" s="13">
        <f t="shared" si="10"/>
        <v>27</v>
      </c>
      <c r="E45" s="11">
        <f t="shared" si="11"/>
        <v>135</v>
      </c>
      <c r="F45" s="14">
        <f t="shared" si="19"/>
        <v>1</v>
      </c>
      <c r="G45" s="11">
        <v>6</v>
      </c>
      <c r="H45" s="32">
        <v>7</v>
      </c>
      <c r="I45" s="20">
        <f t="shared" si="12"/>
        <v>13</v>
      </c>
      <c r="J45" s="32" t="s">
        <v>15</v>
      </c>
      <c r="K45" s="32" t="s">
        <v>15</v>
      </c>
      <c r="L45" s="20">
        <f t="shared" si="13"/>
        <v>0</v>
      </c>
      <c r="M45" s="32">
        <v>6</v>
      </c>
      <c r="N45" s="32">
        <v>8</v>
      </c>
      <c r="O45" s="20">
        <f t="shared" si="14"/>
        <v>14</v>
      </c>
      <c r="P45" s="32" t="s">
        <v>15</v>
      </c>
      <c r="Q45" s="32" t="s">
        <v>15</v>
      </c>
      <c r="R45" s="20">
        <f t="shared" si="15"/>
        <v>0</v>
      </c>
      <c r="S45" s="32" t="s">
        <v>15</v>
      </c>
      <c r="T45" s="32" t="s">
        <v>15</v>
      </c>
      <c r="U45" s="20">
        <f t="shared" si="16"/>
        <v>0</v>
      </c>
      <c r="V45" s="32"/>
      <c r="W45" s="32"/>
      <c r="X45" s="20">
        <f t="shared" si="17"/>
        <v>0</v>
      </c>
    </row>
    <row r="46" spans="1:24" ht="12.75">
      <c r="A46" s="10">
        <f t="shared" si="18"/>
        <v>44</v>
      </c>
      <c r="B46" s="32">
        <v>691</v>
      </c>
      <c r="C46" s="12" t="s">
        <v>188</v>
      </c>
      <c r="D46" s="13">
        <f t="shared" si="10"/>
        <v>26</v>
      </c>
      <c r="E46" s="11">
        <f t="shared" si="11"/>
        <v>136</v>
      </c>
      <c r="F46" s="14">
        <f t="shared" si="19"/>
        <v>1</v>
      </c>
      <c r="G46" s="11">
        <v>0</v>
      </c>
      <c r="H46" s="32">
        <v>0</v>
      </c>
      <c r="I46" s="20">
        <f t="shared" si="12"/>
        <v>0</v>
      </c>
      <c r="J46" s="32">
        <v>0</v>
      </c>
      <c r="K46" s="32">
        <v>0</v>
      </c>
      <c r="L46" s="20">
        <f t="shared" si="13"/>
        <v>0</v>
      </c>
      <c r="M46" s="32">
        <v>12</v>
      </c>
      <c r="N46" s="32">
        <v>14</v>
      </c>
      <c r="O46" s="20">
        <f t="shared" si="14"/>
        <v>26</v>
      </c>
      <c r="P46" s="32" t="s">
        <v>15</v>
      </c>
      <c r="Q46" s="32" t="s">
        <v>15</v>
      </c>
      <c r="R46" s="20">
        <f t="shared" si="15"/>
        <v>0</v>
      </c>
      <c r="S46" s="32" t="s">
        <v>15</v>
      </c>
      <c r="T46" s="32" t="s">
        <v>15</v>
      </c>
      <c r="U46" s="20">
        <f t="shared" si="16"/>
        <v>0</v>
      </c>
      <c r="V46" s="32"/>
      <c r="W46" s="32"/>
      <c r="X46" s="20">
        <f t="shared" si="17"/>
        <v>0</v>
      </c>
    </row>
    <row r="47" spans="1:24" ht="12.75">
      <c r="A47" s="10">
        <f t="shared" si="18"/>
        <v>45</v>
      </c>
      <c r="B47" s="32">
        <v>141</v>
      </c>
      <c r="C47" s="24" t="s">
        <v>189</v>
      </c>
      <c r="D47" s="13">
        <f t="shared" si="10"/>
        <v>25</v>
      </c>
      <c r="E47" s="11">
        <f t="shared" si="11"/>
        <v>137</v>
      </c>
      <c r="F47" s="14">
        <f t="shared" si="19"/>
        <v>1</v>
      </c>
      <c r="G47" s="11" t="s">
        <v>15</v>
      </c>
      <c r="H47" s="32" t="s">
        <v>15</v>
      </c>
      <c r="I47" s="20">
        <f t="shared" si="12"/>
        <v>0</v>
      </c>
      <c r="J47" s="32" t="s">
        <v>15</v>
      </c>
      <c r="K47" s="32" t="s">
        <v>15</v>
      </c>
      <c r="L47" s="20">
        <f t="shared" si="13"/>
        <v>0</v>
      </c>
      <c r="M47" s="32">
        <v>0</v>
      </c>
      <c r="N47" s="32">
        <v>25</v>
      </c>
      <c r="O47" s="20">
        <f t="shared" si="14"/>
        <v>25</v>
      </c>
      <c r="P47" s="32" t="s">
        <v>15</v>
      </c>
      <c r="Q47" s="32" t="s">
        <v>15</v>
      </c>
      <c r="R47" s="20">
        <f t="shared" si="15"/>
        <v>0</v>
      </c>
      <c r="S47" s="32" t="s">
        <v>15</v>
      </c>
      <c r="T47" s="32" t="s">
        <v>15</v>
      </c>
      <c r="U47" s="20">
        <f t="shared" si="16"/>
        <v>0</v>
      </c>
      <c r="V47" s="32"/>
      <c r="W47" s="32"/>
      <c r="X47" s="20">
        <f t="shared" si="17"/>
        <v>0</v>
      </c>
    </row>
    <row r="48" spans="1:24" ht="12.75">
      <c r="A48" s="10">
        <f t="shared" si="18"/>
        <v>46</v>
      </c>
      <c r="B48" s="16">
        <v>106</v>
      </c>
      <c r="C48" s="12" t="s">
        <v>190</v>
      </c>
      <c r="D48" s="13">
        <f t="shared" si="10"/>
        <v>24</v>
      </c>
      <c r="E48" s="11">
        <f t="shared" si="11"/>
        <v>138</v>
      </c>
      <c r="F48" s="14">
        <f t="shared" si="19"/>
        <v>1</v>
      </c>
      <c r="G48" s="11">
        <v>9</v>
      </c>
      <c r="H48" s="32">
        <v>14</v>
      </c>
      <c r="I48" s="20">
        <f t="shared" si="12"/>
        <v>23</v>
      </c>
      <c r="J48" s="32">
        <v>1</v>
      </c>
      <c r="K48" s="32">
        <v>0</v>
      </c>
      <c r="L48" s="20">
        <f t="shared" si="13"/>
        <v>1</v>
      </c>
      <c r="M48" s="32" t="s">
        <v>15</v>
      </c>
      <c r="N48" s="32" t="s">
        <v>15</v>
      </c>
      <c r="O48" s="20">
        <f t="shared" si="14"/>
        <v>0</v>
      </c>
      <c r="P48" s="32" t="s">
        <v>15</v>
      </c>
      <c r="Q48" s="32" t="s">
        <v>15</v>
      </c>
      <c r="R48" s="20">
        <f t="shared" si="15"/>
        <v>0</v>
      </c>
      <c r="S48" s="32" t="s">
        <v>15</v>
      </c>
      <c r="T48" s="32" t="s">
        <v>15</v>
      </c>
      <c r="U48" s="20">
        <f t="shared" si="16"/>
        <v>0</v>
      </c>
      <c r="V48" s="32"/>
      <c r="W48" s="32"/>
      <c r="X48" s="20">
        <f t="shared" si="17"/>
        <v>0</v>
      </c>
    </row>
    <row r="49" spans="1:24" ht="12.75">
      <c r="A49" s="10">
        <f t="shared" si="18"/>
        <v>47</v>
      </c>
      <c r="B49" s="32">
        <v>180</v>
      </c>
      <c r="C49" s="24" t="s">
        <v>191</v>
      </c>
      <c r="D49" s="13">
        <f t="shared" si="10"/>
        <v>24</v>
      </c>
      <c r="E49" s="11">
        <f t="shared" si="11"/>
        <v>138</v>
      </c>
      <c r="F49" s="14">
        <f t="shared" si="19"/>
        <v>0</v>
      </c>
      <c r="G49" s="11" t="s">
        <v>15</v>
      </c>
      <c r="H49" s="32" t="s">
        <v>15</v>
      </c>
      <c r="I49" s="20">
        <f t="shared" si="12"/>
        <v>0</v>
      </c>
      <c r="J49" s="32">
        <v>0</v>
      </c>
      <c r="K49" s="32">
        <v>0</v>
      </c>
      <c r="L49" s="20">
        <f t="shared" si="13"/>
        <v>0</v>
      </c>
      <c r="M49" s="32" t="s">
        <v>15</v>
      </c>
      <c r="N49" s="32" t="s">
        <v>15</v>
      </c>
      <c r="O49" s="20">
        <f t="shared" si="14"/>
        <v>0</v>
      </c>
      <c r="P49" s="32" t="s">
        <v>15</v>
      </c>
      <c r="Q49" s="32" t="s">
        <v>15</v>
      </c>
      <c r="R49" s="20">
        <f t="shared" si="15"/>
        <v>0</v>
      </c>
      <c r="S49" s="32">
        <v>13</v>
      </c>
      <c r="T49" s="32">
        <v>11</v>
      </c>
      <c r="U49" s="20">
        <f t="shared" si="16"/>
        <v>24</v>
      </c>
      <c r="V49" s="32"/>
      <c r="W49" s="32"/>
      <c r="X49" s="20">
        <f t="shared" si="17"/>
        <v>0</v>
      </c>
    </row>
    <row r="50" spans="1:24" ht="12.75">
      <c r="A50" s="10">
        <f t="shared" si="18"/>
        <v>48</v>
      </c>
      <c r="B50" s="32">
        <v>1</v>
      </c>
      <c r="C50" s="12" t="s">
        <v>192</v>
      </c>
      <c r="D50" s="13">
        <f t="shared" si="10"/>
        <v>22</v>
      </c>
      <c r="E50" s="11">
        <f t="shared" si="11"/>
        <v>140</v>
      </c>
      <c r="F50" s="14">
        <f t="shared" si="19"/>
        <v>2</v>
      </c>
      <c r="G50" s="11">
        <v>0</v>
      </c>
      <c r="H50" s="32">
        <v>0</v>
      </c>
      <c r="I50" s="20">
        <f t="shared" si="12"/>
        <v>0</v>
      </c>
      <c r="J50" s="32">
        <v>0</v>
      </c>
      <c r="K50" s="32">
        <v>0</v>
      </c>
      <c r="L50" s="20">
        <f t="shared" si="13"/>
        <v>0</v>
      </c>
      <c r="M50" s="32">
        <v>11</v>
      </c>
      <c r="N50" s="32">
        <v>11</v>
      </c>
      <c r="O50" s="20">
        <f t="shared" si="14"/>
        <v>22</v>
      </c>
      <c r="P50" s="32" t="s">
        <v>15</v>
      </c>
      <c r="Q50" s="32" t="s">
        <v>15</v>
      </c>
      <c r="R50" s="20">
        <f t="shared" si="15"/>
        <v>0</v>
      </c>
      <c r="S50" s="32" t="s">
        <v>15</v>
      </c>
      <c r="T50" s="32" t="s">
        <v>15</v>
      </c>
      <c r="U50" s="20">
        <f t="shared" si="16"/>
        <v>0</v>
      </c>
      <c r="V50" s="32"/>
      <c r="W50" s="32"/>
      <c r="X50" s="20">
        <f t="shared" si="17"/>
        <v>0</v>
      </c>
    </row>
    <row r="51" spans="1:24" ht="12.75">
      <c r="A51" s="10">
        <f t="shared" si="18"/>
        <v>49</v>
      </c>
      <c r="B51" s="32">
        <v>367</v>
      </c>
      <c r="C51" s="12" t="s">
        <v>193</v>
      </c>
      <c r="D51" s="13">
        <f t="shared" si="10"/>
        <v>17</v>
      </c>
      <c r="E51" s="11">
        <f t="shared" si="11"/>
        <v>145</v>
      </c>
      <c r="F51" s="14">
        <f t="shared" si="19"/>
        <v>5</v>
      </c>
      <c r="G51" s="11" t="s">
        <v>15</v>
      </c>
      <c r="H51" s="32" t="s">
        <v>15</v>
      </c>
      <c r="I51" s="20">
        <f t="shared" si="12"/>
        <v>0</v>
      </c>
      <c r="J51" s="32">
        <v>8</v>
      </c>
      <c r="K51" s="32">
        <v>9</v>
      </c>
      <c r="L51" s="20">
        <f t="shared" si="13"/>
        <v>17</v>
      </c>
      <c r="M51" s="32" t="s">
        <v>15</v>
      </c>
      <c r="N51" s="32" t="s">
        <v>15</v>
      </c>
      <c r="O51" s="20">
        <f t="shared" si="14"/>
        <v>0</v>
      </c>
      <c r="P51" s="32" t="s">
        <v>15</v>
      </c>
      <c r="Q51" s="32" t="s">
        <v>15</v>
      </c>
      <c r="R51" s="20">
        <f t="shared" si="15"/>
        <v>0</v>
      </c>
      <c r="S51" s="32" t="s">
        <v>15</v>
      </c>
      <c r="T51" s="32" t="s">
        <v>15</v>
      </c>
      <c r="U51" s="23">
        <f t="shared" si="16"/>
        <v>0</v>
      </c>
      <c r="V51" s="32"/>
      <c r="W51" s="32"/>
      <c r="X51" s="23">
        <f t="shared" si="17"/>
        <v>0</v>
      </c>
    </row>
    <row r="52" spans="1:24" ht="12.75">
      <c r="A52" s="10">
        <f t="shared" si="18"/>
        <v>50</v>
      </c>
      <c r="B52" s="32">
        <v>501</v>
      </c>
      <c r="C52" s="12" t="s">
        <v>194</v>
      </c>
      <c r="D52" s="13">
        <f t="shared" si="10"/>
        <v>17</v>
      </c>
      <c r="E52" s="11">
        <f t="shared" si="11"/>
        <v>145</v>
      </c>
      <c r="F52" s="14">
        <f t="shared" si="19"/>
        <v>0</v>
      </c>
      <c r="G52" s="11">
        <v>0</v>
      </c>
      <c r="H52" s="32">
        <v>0</v>
      </c>
      <c r="I52" s="20">
        <f t="shared" si="12"/>
        <v>0</v>
      </c>
      <c r="J52" s="32">
        <v>0</v>
      </c>
      <c r="K52" s="32">
        <v>0</v>
      </c>
      <c r="L52" s="20">
        <f t="shared" si="13"/>
        <v>0</v>
      </c>
      <c r="M52" s="32">
        <v>0</v>
      </c>
      <c r="N52" s="32">
        <v>2</v>
      </c>
      <c r="O52" s="20">
        <f t="shared" si="14"/>
        <v>2</v>
      </c>
      <c r="P52" s="32">
        <v>10</v>
      </c>
      <c r="Q52" s="32">
        <v>5</v>
      </c>
      <c r="R52" s="20">
        <f t="shared" si="15"/>
        <v>15</v>
      </c>
      <c r="S52" s="32" t="s">
        <v>15</v>
      </c>
      <c r="T52" s="32" t="s">
        <v>15</v>
      </c>
      <c r="U52" s="20">
        <f t="shared" si="16"/>
        <v>0</v>
      </c>
      <c r="V52" s="32"/>
      <c r="W52" s="32"/>
      <c r="X52" s="20">
        <f t="shared" si="17"/>
        <v>0</v>
      </c>
    </row>
    <row r="53" spans="1:24" ht="12.75">
      <c r="A53" s="10">
        <f t="shared" si="18"/>
        <v>51</v>
      </c>
      <c r="B53" s="32">
        <v>101</v>
      </c>
      <c r="C53" s="24" t="s">
        <v>195</v>
      </c>
      <c r="D53" s="13">
        <f t="shared" si="10"/>
        <v>15</v>
      </c>
      <c r="E53" s="11">
        <f t="shared" si="11"/>
        <v>147</v>
      </c>
      <c r="F53" s="14">
        <f t="shared" si="19"/>
        <v>2</v>
      </c>
      <c r="G53" s="11" t="s">
        <v>15</v>
      </c>
      <c r="H53" s="32" t="s">
        <v>15</v>
      </c>
      <c r="I53" s="20">
        <f t="shared" si="12"/>
        <v>0</v>
      </c>
      <c r="J53" s="32" t="s">
        <v>15</v>
      </c>
      <c r="K53" s="32" t="s">
        <v>15</v>
      </c>
      <c r="L53" s="20">
        <f t="shared" si="13"/>
        <v>0</v>
      </c>
      <c r="M53" s="32" t="s">
        <v>15</v>
      </c>
      <c r="N53" s="32" t="s">
        <v>15</v>
      </c>
      <c r="O53" s="20">
        <f t="shared" si="14"/>
        <v>0</v>
      </c>
      <c r="P53" s="32" t="s">
        <v>15</v>
      </c>
      <c r="Q53" s="32" t="s">
        <v>15</v>
      </c>
      <c r="R53" s="20">
        <f t="shared" si="15"/>
        <v>0</v>
      </c>
      <c r="S53" s="32">
        <v>0</v>
      </c>
      <c r="T53" s="32">
        <v>15</v>
      </c>
      <c r="U53" s="20">
        <f t="shared" si="16"/>
        <v>15</v>
      </c>
      <c r="V53" s="32"/>
      <c r="W53" s="32"/>
      <c r="X53" s="20">
        <f t="shared" si="17"/>
        <v>0</v>
      </c>
    </row>
    <row r="54" spans="1:24" ht="12.75">
      <c r="A54" s="10">
        <f t="shared" si="18"/>
        <v>52</v>
      </c>
      <c r="B54" s="32">
        <v>977</v>
      </c>
      <c r="C54" s="24" t="s">
        <v>196</v>
      </c>
      <c r="D54" s="13">
        <f t="shared" si="10"/>
        <v>15</v>
      </c>
      <c r="E54" s="11">
        <f t="shared" si="11"/>
        <v>147</v>
      </c>
      <c r="F54" s="14">
        <f t="shared" si="19"/>
        <v>0</v>
      </c>
      <c r="G54" s="11" t="s">
        <v>15</v>
      </c>
      <c r="H54" s="32" t="s">
        <v>15</v>
      </c>
      <c r="I54" s="20">
        <f t="shared" si="12"/>
        <v>0</v>
      </c>
      <c r="J54" s="32" t="s">
        <v>15</v>
      </c>
      <c r="K54" s="32" t="s">
        <v>15</v>
      </c>
      <c r="L54" s="20">
        <f t="shared" si="13"/>
        <v>0</v>
      </c>
      <c r="M54" s="32" t="s">
        <v>15</v>
      </c>
      <c r="N54" s="32" t="s">
        <v>15</v>
      </c>
      <c r="O54" s="20">
        <f t="shared" si="14"/>
        <v>0</v>
      </c>
      <c r="P54" s="32" t="s">
        <v>15</v>
      </c>
      <c r="Q54" s="32" t="s">
        <v>15</v>
      </c>
      <c r="R54" s="20">
        <f t="shared" si="15"/>
        <v>0</v>
      </c>
      <c r="S54" s="32">
        <v>1</v>
      </c>
      <c r="T54" s="32">
        <v>14</v>
      </c>
      <c r="U54" s="20">
        <f t="shared" si="16"/>
        <v>15</v>
      </c>
      <c r="V54" s="32"/>
      <c r="W54" s="32"/>
      <c r="X54" s="20">
        <f t="shared" si="17"/>
        <v>0</v>
      </c>
    </row>
    <row r="55" spans="1:24" ht="12.75">
      <c r="A55" s="10">
        <f t="shared" si="18"/>
        <v>53</v>
      </c>
      <c r="B55" s="32">
        <v>41</v>
      </c>
      <c r="C55" s="12" t="s">
        <v>197</v>
      </c>
      <c r="D55" s="13">
        <f t="shared" si="10"/>
        <v>13</v>
      </c>
      <c r="E55" s="11">
        <f t="shared" si="11"/>
        <v>149</v>
      </c>
      <c r="F55" s="14">
        <f t="shared" si="19"/>
        <v>2</v>
      </c>
      <c r="G55" s="11">
        <v>8</v>
      </c>
      <c r="H55" s="32">
        <v>5</v>
      </c>
      <c r="I55" s="20">
        <f t="shared" si="12"/>
        <v>13</v>
      </c>
      <c r="J55" s="32" t="s">
        <v>15</v>
      </c>
      <c r="K55" s="32" t="s">
        <v>15</v>
      </c>
      <c r="L55" s="20">
        <f t="shared" si="13"/>
        <v>0</v>
      </c>
      <c r="M55" s="32" t="s">
        <v>15</v>
      </c>
      <c r="N55" s="32" t="s">
        <v>15</v>
      </c>
      <c r="O55" s="20">
        <f t="shared" si="14"/>
        <v>0</v>
      </c>
      <c r="P55" s="32" t="s">
        <v>15</v>
      </c>
      <c r="Q55" s="32" t="s">
        <v>15</v>
      </c>
      <c r="R55" s="20">
        <f t="shared" si="15"/>
        <v>0</v>
      </c>
      <c r="S55" s="32" t="s">
        <v>15</v>
      </c>
      <c r="T55" s="32" t="s">
        <v>15</v>
      </c>
      <c r="U55" s="20">
        <f t="shared" si="16"/>
        <v>0</v>
      </c>
      <c r="V55" s="32"/>
      <c r="W55" s="32"/>
      <c r="X55" s="20">
        <f t="shared" si="17"/>
        <v>0</v>
      </c>
    </row>
    <row r="56" spans="1:24" ht="12.75">
      <c r="A56" s="10">
        <f t="shared" si="18"/>
        <v>54</v>
      </c>
      <c r="B56" s="32">
        <v>9</v>
      </c>
      <c r="C56" s="12" t="s">
        <v>198</v>
      </c>
      <c r="D56" s="13">
        <f t="shared" si="10"/>
        <v>13</v>
      </c>
      <c r="E56" s="11">
        <f t="shared" si="11"/>
        <v>149</v>
      </c>
      <c r="F56" s="14">
        <f t="shared" si="19"/>
        <v>0</v>
      </c>
      <c r="G56" s="11" t="s">
        <v>15</v>
      </c>
      <c r="H56" s="32" t="s">
        <v>15</v>
      </c>
      <c r="I56" s="20">
        <f t="shared" si="12"/>
        <v>0</v>
      </c>
      <c r="J56" s="32">
        <v>0</v>
      </c>
      <c r="K56" s="32" t="s">
        <v>15</v>
      </c>
      <c r="L56" s="20">
        <f t="shared" si="13"/>
        <v>0</v>
      </c>
      <c r="M56" s="32">
        <v>13</v>
      </c>
      <c r="N56" s="32" t="s">
        <v>15</v>
      </c>
      <c r="O56" s="20">
        <f t="shared" si="14"/>
        <v>13</v>
      </c>
      <c r="P56" s="32">
        <v>0</v>
      </c>
      <c r="Q56" s="32">
        <v>0</v>
      </c>
      <c r="R56" s="20">
        <f t="shared" si="15"/>
        <v>0</v>
      </c>
      <c r="S56" s="32" t="s">
        <v>15</v>
      </c>
      <c r="T56" s="32" t="s">
        <v>15</v>
      </c>
      <c r="U56" s="20">
        <f t="shared" si="16"/>
        <v>0</v>
      </c>
      <c r="V56" s="32"/>
      <c r="W56" s="32"/>
      <c r="X56" s="20">
        <f t="shared" si="17"/>
        <v>0</v>
      </c>
    </row>
    <row r="57" spans="1:24" ht="12.75">
      <c r="A57" s="10">
        <f t="shared" si="18"/>
        <v>55</v>
      </c>
      <c r="B57" s="32">
        <v>782</v>
      </c>
      <c r="C57" s="12" t="s">
        <v>199</v>
      </c>
      <c r="D57" s="13">
        <f t="shared" si="10"/>
        <v>12</v>
      </c>
      <c r="E57" s="11">
        <f t="shared" si="11"/>
        <v>150</v>
      </c>
      <c r="F57" s="14">
        <f t="shared" si="19"/>
        <v>1</v>
      </c>
      <c r="G57" s="11">
        <v>0</v>
      </c>
      <c r="H57" s="32">
        <v>0</v>
      </c>
      <c r="I57" s="20">
        <f t="shared" si="12"/>
        <v>0</v>
      </c>
      <c r="J57" s="32">
        <v>0</v>
      </c>
      <c r="K57" s="32">
        <v>0</v>
      </c>
      <c r="L57" s="20">
        <f t="shared" si="13"/>
        <v>0</v>
      </c>
      <c r="M57" s="32" t="s">
        <v>15</v>
      </c>
      <c r="N57" s="32" t="s">
        <v>15</v>
      </c>
      <c r="O57" s="20">
        <f t="shared" si="14"/>
        <v>0</v>
      </c>
      <c r="P57" s="32">
        <v>9</v>
      </c>
      <c r="Q57" s="32">
        <v>0</v>
      </c>
      <c r="R57" s="20">
        <f t="shared" si="15"/>
        <v>9</v>
      </c>
      <c r="S57" s="32">
        <v>2</v>
      </c>
      <c r="T57" s="32">
        <v>1</v>
      </c>
      <c r="U57" s="20">
        <f t="shared" si="16"/>
        <v>3</v>
      </c>
      <c r="V57" s="32"/>
      <c r="W57" s="32"/>
      <c r="X57" s="20">
        <f t="shared" si="17"/>
        <v>0</v>
      </c>
    </row>
    <row r="58" spans="1:24" ht="12.75">
      <c r="A58" s="10">
        <f t="shared" si="18"/>
        <v>56</v>
      </c>
      <c r="B58" s="32">
        <v>134</v>
      </c>
      <c r="C58" s="24" t="s">
        <v>200</v>
      </c>
      <c r="D58" s="13">
        <f t="shared" si="10"/>
        <v>12</v>
      </c>
      <c r="E58" s="11">
        <f t="shared" si="11"/>
        <v>150</v>
      </c>
      <c r="F58" s="14">
        <f t="shared" si="19"/>
        <v>0</v>
      </c>
      <c r="G58" s="11" t="s">
        <v>15</v>
      </c>
      <c r="H58" s="32" t="s">
        <v>15</v>
      </c>
      <c r="I58" s="20">
        <f t="shared" si="12"/>
        <v>0</v>
      </c>
      <c r="J58" s="32" t="s">
        <v>15</v>
      </c>
      <c r="K58" s="32" t="s">
        <v>15</v>
      </c>
      <c r="L58" s="20">
        <f t="shared" si="13"/>
        <v>0</v>
      </c>
      <c r="M58" s="32" t="s">
        <v>15</v>
      </c>
      <c r="N58" s="32" t="s">
        <v>15</v>
      </c>
      <c r="O58" s="20">
        <f t="shared" si="14"/>
        <v>0</v>
      </c>
      <c r="P58" s="32" t="s">
        <v>15</v>
      </c>
      <c r="Q58" s="32" t="s">
        <v>15</v>
      </c>
      <c r="R58" s="20">
        <f t="shared" si="15"/>
        <v>0</v>
      </c>
      <c r="S58" s="32">
        <v>12</v>
      </c>
      <c r="T58" s="32">
        <v>0</v>
      </c>
      <c r="U58" s="20">
        <f t="shared" si="16"/>
        <v>12</v>
      </c>
      <c r="V58" s="32"/>
      <c r="W58" s="32"/>
      <c r="X58" s="20">
        <f t="shared" si="17"/>
        <v>0</v>
      </c>
    </row>
    <row r="59" spans="1:24" ht="12.75">
      <c r="A59" s="10">
        <f t="shared" si="18"/>
        <v>57</v>
      </c>
      <c r="B59" s="32">
        <v>33</v>
      </c>
      <c r="C59" s="24" t="s">
        <v>201</v>
      </c>
      <c r="D59" s="13">
        <f t="shared" si="10"/>
        <v>10</v>
      </c>
      <c r="E59" s="11">
        <f t="shared" si="11"/>
        <v>152</v>
      </c>
      <c r="F59" s="14">
        <f t="shared" si="19"/>
        <v>2</v>
      </c>
      <c r="G59" s="11" t="s">
        <v>15</v>
      </c>
      <c r="H59" s="32" t="s">
        <v>15</v>
      </c>
      <c r="I59" s="20">
        <f t="shared" si="12"/>
        <v>0</v>
      </c>
      <c r="J59" s="32" t="s">
        <v>15</v>
      </c>
      <c r="K59" s="32" t="s">
        <v>15</v>
      </c>
      <c r="L59" s="20">
        <f t="shared" si="13"/>
        <v>0</v>
      </c>
      <c r="M59" s="32">
        <v>10</v>
      </c>
      <c r="N59" s="32">
        <v>0</v>
      </c>
      <c r="O59" s="20">
        <f t="shared" si="14"/>
        <v>10</v>
      </c>
      <c r="P59" s="32" t="s">
        <v>15</v>
      </c>
      <c r="Q59" s="32" t="s">
        <v>15</v>
      </c>
      <c r="R59" s="20">
        <f t="shared" si="15"/>
        <v>0</v>
      </c>
      <c r="S59" s="32">
        <v>0</v>
      </c>
      <c r="T59" s="32" t="s">
        <v>15</v>
      </c>
      <c r="U59" s="20">
        <f t="shared" si="16"/>
        <v>0</v>
      </c>
      <c r="V59" s="32"/>
      <c r="W59" s="32"/>
      <c r="X59" s="20">
        <f t="shared" si="17"/>
        <v>0</v>
      </c>
    </row>
    <row r="60" spans="1:24" ht="12.75">
      <c r="A60" s="10">
        <f t="shared" si="18"/>
        <v>58</v>
      </c>
      <c r="B60" s="32">
        <v>110</v>
      </c>
      <c r="C60" s="12" t="s">
        <v>202</v>
      </c>
      <c r="D60" s="13">
        <f t="shared" si="10"/>
        <v>9</v>
      </c>
      <c r="E60" s="11">
        <f t="shared" si="11"/>
        <v>153</v>
      </c>
      <c r="F60" s="14">
        <f t="shared" si="19"/>
        <v>1</v>
      </c>
      <c r="G60" s="11" t="s">
        <v>15</v>
      </c>
      <c r="H60" s="32" t="s">
        <v>15</v>
      </c>
      <c r="I60" s="20">
        <f t="shared" si="12"/>
        <v>0</v>
      </c>
      <c r="J60" s="32">
        <v>0</v>
      </c>
      <c r="K60" s="32">
        <v>0</v>
      </c>
      <c r="L60" s="20">
        <f t="shared" si="13"/>
        <v>0</v>
      </c>
      <c r="M60" s="32" t="s">
        <v>15</v>
      </c>
      <c r="N60" s="32" t="s">
        <v>15</v>
      </c>
      <c r="O60" s="20">
        <f t="shared" si="14"/>
        <v>0</v>
      </c>
      <c r="P60" s="32">
        <v>0</v>
      </c>
      <c r="Q60" s="32">
        <v>0</v>
      </c>
      <c r="R60" s="20">
        <f t="shared" si="15"/>
        <v>0</v>
      </c>
      <c r="S60" s="32">
        <v>4</v>
      </c>
      <c r="T60" s="32">
        <v>5</v>
      </c>
      <c r="U60" s="20">
        <f t="shared" si="16"/>
        <v>9</v>
      </c>
      <c r="V60" s="32"/>
      <c r="W60" s="32"/>
      <c r="X60" s="20">
        <f t="shared" si="17"/>
        <v>0</v>
      </c>
    </row>
    <row r="61" spans="1:24" ht="12.75">
      <c r="A61" s="10">
        <f t="shared" si="18"/>
        <v>59</v>
      </c>
      <c r="B61" s="32">
        <v>271</v>
      </c>
      <c r="C61" s="12" t="s">
        <v>203</v>
      </c>
      <c r="D61" s="13">
        <f t="shared" si="10"/>
        <v>8</v>
      </c>
      <c r="E61" s="11">
        <f t="shared" si="11"/>
        <v>154</v>
      </c>
      <c r="F61" s="14">
        <f t="shared" si="19"/>
        <v>1</v>
      </c>
      <c r="G61" s="11">
        <v>4</v>
      </c>
      <c r="H61" s="32">
        <v>4</v>
      </c>
      <c r="I61" s="20">
        <f t="shared" si="12"/>
        <v>8</v>
      </c>
      <c r="J61" s="32" t="s">
        <v>15</v>
      </c>
      <c r="K61" s="32" t="s">
        <v>15</v>
      </c>
      <c r="L61" s="20">
        <f t="shared" si="13"/>
        <v>0</v>
      </c>
      <c r="M61" s="32" t="s">
        <v>15</v>
      </c>
      <c r="N61" s="32" t="s">
        <v>15</v>
      </c>
      <c r="O61" s="20">
        <f t="shared" si="14"/>
        <v>0</v>
      </c>
      <c r="P61" s="32" t="s">
        <v>15</v>
      </c>
      <c r="Q61" s="32" t="s">
        <v>15</v>
      </c>
      <c r="R61" s="20">
        <f t="shared" si="15"/>
        <v>0</v>
      </c>
      <c r="S61" s="32" t="s">
        <v>15</v>
      </c>
      <c r="T61" s="32" t="s">
        <v>15</v>
      </c>
      <c r="U61" s="20">
        <f t="shared" si="16"/>
        <v>0</v>
      </c>
      <c r="V61" s="32"/>
      <c r="W61" s="32"/>
      <c r="X61" s="20">
        <f t="shared" si="17"/>
        <v>0</v>
      </c>
    </row>
    <row r="62" spans="1:24" ht="12.75">
      <c r="A62" s="10">
        <f t="shared" si="18"/>
        <v>60</v>
      </c>
      <c r="B62" s="32">
        <v>212</v>
      </c>
      <c r="C62" s="12" t="s">
        <v>204</v>
      </c>
      <c r="D62" s="13">
        <f t="shared" si="10"/>
        <v>8</v>
      </c>
      <c r="E62" s="11">
        <f t="shared" si="11"/>
        <v>154</v>
      </c>
      <c r="F62" s="14">
        <f t="shared" si="19"/>
        <v>0</v>
      </c>
      <c r="G62" s="11">
        <v>0</v>
      </c>
      <c r="H62" s="32">
        <v>0</v>
      </c>
      <c r="I62" s="20">
        <f t="shared" si="12"/>
        <v>0</v>
      </c>
      <c r="J62" s="32">
        <v>0</v>
      </c>
      <c r="K62" s="32">
        <v>0</v>
      </c>
      <c r="L62" s="20">
        <f t="shared" si="13"/>
        <v>0</v>
      </c>
      <c r="M62" s="32">
        <v>0</v>
      </c>
      <c r="N62" s="32">
        <v>3</v>
      </c>
      <c r="O62" s="20">
        <f t="shared" si="14"/>
        <v>3</v>
      </c>
      <c r="P62" s="32">
        <v>0</v>
      </c>
      <c r="Q62" s="32">
        <v>3</v>
      </c>
      <c r="R62" s="20">
        <f t="shared" si="15"/>
        <v>3</v>
      </c>
      <c r="S62" s="32">
        <v>0</v>
      </c>
      <c r="T62" s="32">
        <v>2</v>
      </c>
      <c r="U62" s="20">
        <f t="shared" si="16"/>
        <v>2</v>
      </c>
      <c r="V62" s="32"/>
      <c r="W62" s="32"/>
      <c r="X62" s="20">
        <f t="shared" si="17"/>
        <v>0</v>
      </c>
    </row>
    <row r="63" spans="1:24" ht="12.75">
      <c r="A63" s="10">
        <f t="shared" si="18"/>
        <v>61</v>
      </c>
      <c r="B63" s="32">
        <v>711</v>
      </c>
      <c r="C63" s="24" t="s">
        <v>205</v>
      </c>
      <c r="D63" s="13">
        <f t="shared" si="10"/>
        <v>7</v>
      </c>
      <c r="E63" s="11">
        <f t="shared" si="11"/>
        <v>155</v>
      </c>
      <c r="F63" s="14">
        <f t="shared" si="19"/>
        <v>1</v>
      </c>
      <c r="G63" s="11" t="s">
        <v>15</v>
      </c>
      <c r="H63" s="32" t="s">
        <v>15</v>
      </c>
      <c r="I63" s="20">
        <f t="shared" si="12"/>
        <v>0</v>
      </c>
      <c r="J63" s="32" t="s">
        <v>15</v>
      </c>
      <c r="K63" s="32" t="s">
        <v>15</v>
      </c>
      <c r="L63" s="20">
        <f t="shared" si="13"/>
        <v>0</v>
      </c>
      <c r="M63" s="32" t="s">
        <v>15</v>
      </c>
      <c r="N63" s="32" t="s">
        <v>15</v>
      </c>
      <c r="O63" s="20">
        <f t="shared" si="14"/>
        <v>0</v>
      </c>
      <c r="P63" s="32">
        <v>0</v>
      </c>
      <c r="Q63" s="32">
        <v>7</v>
      </c>
      <c r="R63" s="20">
        <f t="shared" si="15"/>
        <v>7</v>
      </c>
      <c r="S63" s="32" t="s">
        <v>15</v>
      </c>
      <c r="T63" s="32" t="s">
        <v>15</v>
      </c>
      <c r="U63" s="20">
        <f t="shared" si="16"/>
        <v>0</v>
      </c>
      <c r="V63" s="32"/>
      <c r="W63" s="32"/>
      <c r="X63" s="20">
        <f t="shared" si="17"/>
        <v>0</v>
      </c>
    </row>
    <row r="64" spans="1:24" ht="12.75">
      <c r="A64" s="10">
        <f t="shared" si="18"/>
        <v>62</v>
      </c>
      <c r="B64" s="32">
        <v>17</v>
      </c>
      <c r="C64" s="12" t="s">
        <v>206</v>
      </c>
      <c r="D64" s="13">
        <f t="shared" si="10"/>
        <v>7</v>
      </c>
      <c r="E64" s="11">
        <f t="shared" si="11"/>
        <v>155</v>
      </c>
      <c r="F64" s="14">
        <f t="shared" si="19"/>
        <v>0</v>
      </c>
      <c r="G64" s="11">
        <v>0</v>
      </c>
      <c r="H64" s="32">
        <v>0</v>
      </c>
      <c r="I64" s="20">
        <f t="shared" si="12"/>
        <v>0</v>
      </c>
      <c r="J64" s="32">
        <v>0</v>
      </c>
      <c r="K64" s="32">
        <v>0</v>
      </c>
      <c r="L64" s="20">
        <f t="shared" si="13"/>
        <v>0</v>
      </c>
      <c r="M64" s="32" t="s">
        <v>15</v>
      </c>
      <c r="N64" s="32" t="s">
        <v>15</v>
      </c>
      <c r="O64" s="20">
        <f t="shared" si="14"/>
        <v>0</v>
      </c>
      <c r="P64" s="32" t="s">
        <v>15</v>
      </c>
      <c r="Q64" s="32" t="s">
        <v>15</v>
      </c>
      <c r="R64" s="20">
        <f t="shared" si="15"/>
        <v>0</v>
      </c>
      <c r="S64" s="32">
        <v>7</v>
      </c>
      <c r="T64" s="32">
        <v>0</v>
      </c>
      <c r="U64" s="20">
        <f t="shared" si="16"/>
        <v>7</v>
      </c>
      <c r="V64" s="32"/>
      <c r="W64" s="32"/>
      <c r="X64" s="20">
        <f t="shared" si="17"/>
        <v>0</v>
      </c>
    </row>
    <row r="65" spans="1:24" ht="12.75">
      <c r="A65" s="10">
        <f t="shared" si="18"/>
        <v>63</v>
      </c>
      <c r="B65" s="32">
        <v>89</v>
      </c>
      <c r="C65" s="12" t="s">
        <v>207</v>
      </c>
      <c r="D65" s="13">
        <f t="shared" si="10"/>
        <v>6</v>
      </c>
      <c r="E65" s="11">
        <f t="shared" si="11"/>
        <v>156</v>
      </c>
      <c r="F65" s="14">
        <f t="shared" si="19"/>
        <v>1</v>
      </c>
      <c r="G65" s="11">
        <v>3</v>
      </c>
      <c r="H65" s="32">
        <v>3</v>
      </c>
      <c r="I65" s="20">
        <f t="shared" si="12"/>
        <v>6</v>
      </c>
      <c r="J65" s="32">
        <v>0</v>
      </c>
      <c r="K65" s="32">
        <v>0</v>
      </c>
      <c r="L65" s="20">
        <f t="shared" si="13"/>
        <v>0</v>
      </c>
      <c r="M65" s="32" t="s">
        <v>15</v>
      </c>
      <c r="N65" s="32" t="s">
        <v>15</v>
      </c>
      <c r="O65" s="20">
        <f t="shared" si="14"/>
        <v>0</v>
      </c>
      <c r="P65" s="32" t="s">
        <v>15</v>
      </c>
      <c r="Q65" s="32" t="s">
        <v>15</v>
      </c>
      <c r="R65" s="20">
        <f t="shared" si="15"/>
        <v>0</v>
      </c>
      <c r="S65" s="32" t="s">
        <v>15</v>
      </c>
      <c r="T65" s="32" t="s">
        <v>15</v>
      </c>
      <c r="U65" s="20">
        <f t="shared" si="16"/>
        <v>0</v>
      </c>
      <c r="V65" s="32"/>
      <c r="W65" s="32"/>
      <c r="X65" s="20">
        <f t="shared" si="17"/>
        <v>0</v>
      </c>
    </row>
    <row r="66" spans="1:24" ht="12.75">
      <c r="A66" s="10">
        <f t="shared" si="18"/>
        <v>64</v>
      </c>
      <c r="B66" s="32">
        <v>763</v>
      </c>
      <c r="C66" s="24" t="s">
        <v>208</v>
      </c>
      <c r="D66" s="13">
        <f t="shared" si="10"/>
        <v>6</v>
      </c>
      <c r="E66" s="11">
        <f t="shared" si="11"/>
        <v>156</v>
      </c>
      <c r="F66" s="14">
        <f t="shared" si="19"/>
        <v>0</v>
      </c>
      <c r="G66" s="11" t="s">
        <v>15</v>
      </c>
      <c r="H66" s="32" t="s">
        <v>15</v>
      </c>
      <c r="I66" s="20">
        <f t="shared" si="12"/>
        <v>0</v>
      </c>
      <c r="J66" s="32" t="s">
        <v>15</v>
      </c>
      <c r="K66" s="32" t="s">
        <v>15</v>
      </c>
      <c r="L66" s="20">
        <f t="shared" si="13"/>
        <v>0</v>
      </c>
      <c r="M66" s="32" t="s">
        <v>15</v>
      </c>
      <c r="N66" s="32" t="s">
        <v>15</v>
      </c>
      <c r="O66" s="20">
        <f t="shared" si="14"/>
        <v>0</v>
      </c>
      <c r="P66" s="32">
        <v>4</v>
      </c>
      <c r="Q66" s="32">
        <v>2</v>
      </c>
      <c r="R66" s="20">
        <f t="shared" si="15"/>
        <v>6</v>
      </c>
      <c r="S66" s="32" t="s">
        <v>15</v>
      </c>
      <c r="T66" s="32" t="s">
        <v>15</v>
      </c>
      <c r="U66" s="20">
        <f t="shared" si="16"/>
        <v>0</v>
      </c>
      <c r="V66" s="32"/>
      <c r="W66" s="32"/>
      <c r="X66" s="20">
        <f t="shared" si="17"/>
        <v>0</v>
      </c>
    </row>
    <row r="67" spans="1:24" ht="12.75">
      <c r="A67" s="10">
        <f t="shared" si="18"/>
        <v>65</v>
      </c>
      <c r="B67" s="32">
        <v>8</v>
      </c>
      <c r="C67" s="12" t="s">
        <v>209</v>
      </c>
      <c r="D67" s="13">
        <f aca="true" t="shared" si="20" ref="D67:D98">SUM(I67,L67,O67,R67,U67,X67)</f>
        <v>6</v>
      </c>
      <c r="E67" s="11">
        <f aca="true" t="shared" si="21" ref="E67:E98">$D$3-D67</f>
        <v>156</v>
      </c>
      <c r="F67" s="14">
        <f t="shared" si="19"/>
        <v>0</v>
      </c>
      <c r="G67" s="11" t="s">
        <v>15</v>
      </c>
      <c r="H67" s="32" t="s">
        <v>15</v>
      </c>
      <c r="I67" s="20">
        <f aca="true" t="shared" si="22" ref="I67:I98">SUM(G67:H67)</f>
        <v>0</v>
      </c>
      <c r="J67" s="32">
        <v>0</v>
      </c>
      <c r="K67" s="32">
        <v>0</v>
      </c>
      <c r="L67" s="20">
        <f aca="true" t="shared" si="23" ref="L67:L98">SUM(J67:K67)</f>
        <v>0</v>
      </c>
      <c r="M67" s="32">
        <v>0</v>
      </c>
      <c r="N67" s="32" t="s">
        <v>15</v>
      </c>
      <c r="O67" s="20">
        <f aca="true" t="shared" si="24" ref="O67:O98">SUM(M67:N67)</f>
        <v>0</v>
      </c>
      <c r="P67" s="32" t="s">
        <v>15</v>
      </c>
      <c r="Q67" s="32" t="s">
        <v>15</v>
      </c>
      <c r="R67" s="20">
        <f aca="true" t="shared" si="25" ref="R67:R98">SUM(P67:Q67)</f>
        <v>0</v>
      </c>
      <c r="S67" s="32">
        <v>0</v>
      </c>
      <c r="T67" s="32">
        <v>6</v>
      </c>
      <c r="U67" s="20">
        <f aca="true" t="shared" si="26" ref="U67:U98">SUM(S67:T67)</f>
        <v>6</v>
      </c>
      <c r="V67" s="32"/>
      <c r="W67" s="32"/>
      <c r="X67" s="20">
        <f aca="true" t="shared" si="27" ref="X67:X98">SUM(V67:W67)</f>
        <v>0</v>
      </c>
    </row>
    <row r="68" spans="1:24" ht="12.75">
      <c r="A68" s="10">
        <f aca="true" t="shared" si="28" ref="A68:A99">IF(B68&gt;0,A67+1," ")</f>
        <v>66</v>
      </c>
      <c r="B68" s="32">
        <v>147</v>
      </c>
      <c r="C68" s="24" t="s">
        <v>210</v>
      </c>
      <c r="D68" s="13">
        <f t="shared" si="20"/>
        <v>6</v>
      </c>
      <c r="E68" s="11">
        <f t="shared" si="21"/>
        <v>156</v>
      </c>
      <c r="F68" s="14">
        <f aca="true" t="shared" si="29" ref="F68:F99">D67-D68</f>
        <v>0</v>
      </c>
      <c r="G68" s="11" t="s">
        <v>15</v>
      </c>
      <c r="H68" s="32" t="s">
        <v>15</v>
      </c>
      <c r="I68" s="20">
        <f t="shared" si="22"/>
        <v>0</v>
      </c>
      <c r="J68" s="32" t="s">
        <v>15</v>
      </c>
      <c r="K68" s="32" t="s">
        <v>15</v>
      </c>
      <c r="L68" s="20">
        <f t="shared" si="23"/>
        <v>0</v>
      </c>
      <c r="M68" s="32" t="s">
        <v>15</v>
      </c>
      <c r="N68" s="32" t="s">
        <v>15</v>
      </c>
      <c r="O68" s="20">
        <f t="shared" si="24"/>
        <v>0</v>
      </c>
      <c r="P68" s="32" t="s">
        <v>15</v>
      </c>
      <c r="Q68" s="32" t="s">
        <v>15</v>
      </c>
      <c r="R68" s="20">
        <f t="shared" si="25"/>
        <v>0</v>
      </c>
      <c r="S68" s="32">
        <v>3</v>
      </c>
      <c r="T68" s="32">
        <v>3</v>
      </c>
      <c r="U68" s="20">
        <f t="shared" si="26"/>
        <v>6</v>
      </c>
      <c r="V68" s="32"/>
      <c r="W68" s="32"/>
      <c r="X68" s="20">
        <f t="shared" si="27"/>
        <v>0</v>
      </c>
    </row>
    <row r="69" spans="1:24" ht="12.75">
      <c r="A69" s="10">
        <f t="shared" si="28"/>
        <v>67</v>
      </c>
      <c r="B69" s="32">
        <v>513</v>
      </c>
      <c r="C69" s="12" t="s">
        <v>211</v>
      </c>
      <c r="D69" s="13">
        <f t="shared" si="20"/>
        <v>5</v>
      </c>
      <c r="E69" s="11">
        <f t="shared" si="21"/>
        <v>157</v>
      </c>
      <c r="F69" s="14">
        <f t="shared" si="29"/>
        <v>1</v>
      </c>
      <c r="G69" s="11" t="s">
        <v>15</v>
      </c>
      <c r="H69" s="32" t="s">
        <v>15</v>
      </c>
      <c r="I69" s="20">
        <f t="shared" si="22"/>
        <v>0</v>
      </c>
      <c r="J69" s="32">
        <v>0</v>
      </c>
      <c r="K69" s="32">
        <v>0</v>
      </c>
      <c r="L69" s="20">
        <f t="shared" si="23"/>
        <v>0</v>
      </c>
      <c r="M69" s="32">
        <v>5</v>
      </c>
      <c r="N69" s="32">
        <v>0</v>
      </c>
      <c r="O69" s="20">
        <f t="shared" si="24"/>
        <v>5</v>
      </c>
      <c r="P69" s="32" t="s">
        <v>15</v>
      </c>
      <c r="Q69" s="32" t="s">
        <v>15</v>
      </c>
      <c r="R69" s="20">
        <f t="shared" si="25"/>
        <v>0</v>
      </c>
      <c r="S69" s="32" t="s">
        <v>15</v>
      </c>
      <c r="T69" s="32" t="s">
        <v>15</v>
      </c>
      <c r="U69" s="20">
        <f t="shared" si="26"/>
        <v>0</v>
      </c>
      <c r="V69" s="32"/>
      <c r="W69" s="32"/>
      <c r="X69" s="20">
        <f t="shared" si="27"/>
        <v>0</v>
      </c>
    </row>
    <row r="70" spans="1:24" ht="12.75">
      <c r="A70" s="10">
        <f t="shared" si="28"/>
        <v>68</v>
      </c>
      <c r="B70" s="16">
        <v>268</v>
      </c>
      <c r="C70" s="24" t="s">
        <v>212</v>
      </c>
      <c r="D70" s="13">
        <f t="shared" si="20"/>
        <v>5</v>
      </c>
      <c r="E70" s="11">
        <f t="shared" si="21"/>
        <v>157</v>
      </c>
      <c r="F70" s="14">
        <f t="shared" si="29"/>
        <v>0</v>
      </c>
      <c r="G70" s="11" t="s">
        <v>15</v>
      </c>
      <c r="H70" s="32" t="s">
        <v>15</v>
      </c>
      <c r="I70" s="20">
        <f t="shared" si="22"/>
        <v>0</v>
      </c>
      <c r="J70" s="32" t="s">
        <v>15</v>
      </c>
      <c r="K70" s="32" t="s">
        <v>15</v>
      </c>
      <c r="L70" s="20">
        <f t="shared" si="23"/>
        <v>0</v>
      </c>
      <c r="M70" s="32" t="s">
        <v>15</v>
      </c>
      <c r="N70" s="32" t="s">
        <v>15</v>
      </c>
      <c r="O70" s="20">
        <f t="shared" si="24"/>
        <v>0</v>
      </c>
      <c r="P70" s="32">
        <v>1</v>
      </c>
      <c r="Q70" s="32">
        <v>4</v>
      </c>
      <c r="R70" s="20">
        <f t="shared" si="25"/>
        <v>5</v>
      </c>
      <c r="S70" s="32" t="s">
        <v>15</v>
      </c>
      <c r="T70" s="32" t="s">
        <v>15</v>
      </c>
      <c r="U70" s="20">
        <f t="shared" si="26"/>
        <v>0</v>
      </c>
      <c r="V70" s="32"/>
      <c r="W70" s="32"/>
      <c r="X70" s="20">
        <f t="shared" si="27"/>
        <v>0</v>
      </c>
    </row>
    <row r="71" spans="1:24" ht="12.75">
      <c r="A71" s="10">
        <f t="shared" si="28"/>
        <v>69</v>
      </c>
      <c r="B71" s="32">
        <v>545</v>
      </c>
      <c r="C71" s="24" t="s">
        <v>213</v>
      </c>
      <c r="D71" s="13">
        <f t="shared" si="20"/>
        <v>5</v>
      </c>
      <c r="E71" s="11">
        <f t="shared" si="21"/>
        <v>157</v>
      </c>
      <c r="F71" s="14">
        <f t="shared" si="29"/>
        <v>0</v>
      </c>
      <c r="G71" s="11" t="s">
        <v>15</v>
      </c>
      <c r="H71" s="32" t="s">
        <v>15</v>
      </c>
      <c r="I71" s="20">
        <f t="shared" si="22"/>
        <v>0</v>
      </c>
      <c r="J71" s="32" t="s">
        <v>15</v>
      </c>
      <c r="K71" s="32" t="s">
        <v>15</v>
      </c>
      <c r="L71" s="20">
        <f t="shared" si="23"/>
        <v>0</v>
      </c>
      <c r="M71" s="32" t="s">
        <v>15</v>
      </c>
      <c r="N71" s="32" t="s">
        <v>15</v>
      </c>
      <c r="O71" s="20">
        <f t="shared" si="24"/>
        <v>0</v>
      </c>
      <c r="P71" s="32" t="s">
        <v>15</v>
      </c>
      <c r="Q71" s="32" t="s">
        <v>15</v>
      </c>
      <c r="R71" s="20">
        <f t="shared" si="25"/>
        <v>0</v>
      </c>
      <c r="S71" s="32">
        <v>5</v>
      </c>
      <c r="T71" s="32">
        <v>0</v>
      </c>
      <c r="U71" s="20">
        <f t="shared" si="26"/>
        <v>5</v>
      </c>
      <c r="V71" s="32"/>
      <c r="W71" s="32"/>
      <c r="X71" s="20">
        <f t="shared" si="27"/>
        <v>0</v>
      </c>
    </row>
    <row r="72" spans="1:24" ht="12.75">
      <c r="A72" s="10">
        <f t="shared" si="28"/>
        <v>70</v>
      </c>
      <c r="B72" s="32">
        <v>319</v>
      </c>
      <c r="C72" s="24" t="s">
        <v>214</v>
      </c>
      <c r="D72" s="13">
        <f t="shared" si="20"/>
        <v>4</v>
      </c>
      <c r="E72" s="11">
        <f t="shared" si="21"/>
        <v>158</v>
      </c>
      <c r="F72" s="14">
        <f t="shared" si="29"/>
        <v>1</v>
      </c>
      <c r="G72" s="11" t="s">
        <v>15</v>
      </c>
      <c r="H72" s="32" t="s">
        <v>15</v>
      </c>
      <c r="I72" s="20">
        <f t="shared" si="22"/>
        <v>0</v>
      </c>
      <c r="J72" s="32">
        <v>0</v>
      </c>
      <c r="K72" s="32">
        <v>4</v>
      </c>
      <c r="L72" s="20">
        <f t="shared" si="23"/>
        <v>4</v>
      </c>
      <c r="M72" s="32" t="s">
        <v>15</v>
      </c>
      <c r="N72" s="32" t="s">
        <v>15</v>
      </c>
      <c r="O72" s="20">
        <f t="shared" si="24"/>
        <v>0</v>
      </c>
      <c r="P72" s="32" t="s">
        <v>15</v>
      </c>
      <c r="Q72" s="32" t="s">
        <v>15</v>
      </c>
      <c r="R72" s="20">
        <f t="shared" si="25"/>
        <v>0</v>
      </c>
      <c r="S72" s="32" t="s">
        <v>15</v>
      </c>
      <c r="T72" s="32" t="s">
        <v>15</v>
      </c>
      <c r="U72" s="20">
        <f t="shared" si="26"/>
        <v>0</v>
      </c>
      <c r="V72" s="32"/>
      <c r="W72" s="32"/>
      <c r="X72" s="20">
        <f t="shared" si="27"/>
        <v>0</v>
      </c>
    </row>
    <row r="73" spans="1:24" ht="12.75">
      <c r="A73" s="10">
        <f t="shared" si="28"/>
        <v>71</v>
      </c>
      <c r="B73" s="32">
        <v>99</v>
      </c>
      <c r="C73" s="24" t="s">
        <v>215</v>
      </c>
      <c r="D73" s="13">
        <f t="shared" si="20"/>
        <v>3</v>
      </c>
      <c r="E73" s="11">
        <f t="shared" si="21"/>
        <v>159</v>
      </c>
      <c r="F73" s="14">
        <f t="shared" si="29"/>
        <v>1</v>
      </c>
      <c r="G73" s="11" t="s">
        <v>15</v>
      </c>
      <c r="H73" s="32" t="s">
        <v>15</v>
      </c>
      <c r="I73" s="20">
        <f t="shared" si="22"/>
        <v>0</v>
      </c>
      <c r="J73" s="32" t="s">
        <v>15</v>
      </c>
      <c r="K73" s="32" t="s">
        <v>15</v>
      </c>
      <c r="L73" s="20">
        <f t="shared" si="23"/>
        <v>0</v>
      </c>
      <c r="M73" s="32" t="s">
        <v>15</v>
      </c>
      <c r="N73" s="32" t="s">
        <v>15</v>
      </c>
      <c r="O73" s="20">
        <f t="shared" si="24"/>
        <v>0</v>
      </c>
      <c r="P73" s="32">
        <v>2</v>
      </c>
      <c r="Q73" s="32">
        <v>1</v>
      </c>
      <c r="R73" s="20">
        <f t="shared" si="25"/>
        <v>3</v>
      </c>
      <c r="S73" s="32" t="s">
        <v>15</v>
      </c>
      <c r="T73" s="32" t="s">
        <v>15</v>
      </c>
      <c r="U73" s="20">
        <f t="shared" si="26"/>
        <v>0</v>
      </c>
      <c r="V73" s="32"/>
      <c r="W73" s="32"/>
      <c r="X73" s="20">
        <f t="shared" si="27"/>
        <v>0</v>
      </c>
    </row>
    <row r="74" spans="1:24" ht="12.75">
      <c r="A74" s="10">
        <f t="shared" si="28"/>
        <v>72</v>
      </c>
      <c r="B74" s="32">
        <v>377</v>
      </c>
      <c r="C74" s="12" t="s">
        <v>216</v>
      </c>
      <c r="D74" s="13">
        <f t="shared" si="20"/>
        <v>1</v>
      </c>
      <c r="E74" s="11">
        <f t="shared" si="21"/>
        <v>161</v>
      </c>
      <c r="F74" s="14">
        <f t="shared" si="29"/>
        <v>2</v>
      </c>
      <c r="G74" s="11">
        <v>1</v>
      </c>
      <c r="H74" s="32" t="s">
        <v>15</v>
      </c>
      <c r="I74" s="20">
        <f t="shared" si="22"/>
        <v>1</v>
      </c>
      <c r="J74" s="32" t="s">
        <v>15</v>
      </c>
      <c r="K74" s="32" t="s">
        <v>15</v>
      </c>
      <c r="L74" s="20">
        <f t="shared" si="23"/>
        <v>0</v>
      </c>
      <c r="M74" s="32" t="s">
        <v>15</v>
      </c>
      <c r="N74" s="32" t="s">
        <v>15</v>
      </c>
      <c r="O74" s="20">
        <f t="shared" si="24"/>
        <v>0</v>
      </c>
      <c r="P74" s="32" t="s">
        <v>15</v>
      </c>
      <c r="Q74" s="32" t="s">
        <v>15</v>
      </c>
      <c r="R74" s="20">
        <f t="shared" si="25"/>
        <v>0</v>
      </c>
      <c r="S74" s="32" t="s">
        <v>15</v>
      </c>
      <c r="T74" s="32" t="s">
        <v>15</v>
      </c>
      <c r="U74" s="20">
        <f t="shared" si="26"/>
        <v>0</v>
      </c>
      <c r="V74" s="32"/>
      <c r="W74" s="32"/>
      <c r="X74" s="20">
        <f t="shared" si="27"/>
        <v>0</v>
      </c>
    </row>
    <row r="75" spans="1:24" ht="12.75">
      <c r="A75" s="10">
        <f t="shared" si="28"/>
        <v>73</v>
      </c>
      <c r="B75" s="32">
        <v>800</v>
      </c>
      <c r="C75" s="12" t="s">
        <v>217</v>
      </c>
      <c r="D75" s="13">
        <f t="shared" si="20"/>
        <v>1</v>
      </c>
      <c r="E75" s="11">
        <f t="shared" si="21"/>
        <v>161</v>
      </c>
      <c r="F75" s="14">
        <f t="shared" si="29"/>
        <v>0</v>
      </c>
      <c r="G75" s="11" t="s">
        <v>15</v>
      </c>
      <c r="H75" s="32" t="s">
        <v>15</v>
      </c>
      <c r="I75" s="20">
        <f t="shared" si="22"/>
        <v>0</v>
      </c>
      <c r="J75" s="32">
        <v>0</v>
      </c>
      <c r="K75" s="32">
        <v>1</v>
      </c>
      <c r="L75" s="20">
        <f t="shared" si="23"/>
        <v>1</v>
      </c>
      <c r="M75" s="32" t="s">
        <v>15</v>
      </c>
      <c r="N75" s="32" t="s">
        <v>15</v>
      </c>
      <c r="O75" s="20">
        <f t="shared" si="24"/>
        <v>0</v>
      </c>
      <c r="P75" s="32" t="s">
        <v>15</v>
      </c>
      <c r="Q75" s="32" t="s">
        <v>15</v>
      </c>
      <c r="R75" s="20">
        <f t="shared" si="25"/>
        <v>0</v>
      </c>
      <c r="S75" s="32" t="s">
        <v>15</v>
      </c>
      <c r="T75" s="32" t="s">
        <v>15</v>
      </c>
      <c r="U75" s="20">
        <f t="shared" si="26"/>
        <v>0</v>
      </c>
      <c r="V75" s="32"/>
      <c r="W75" s="32"/>
      <c r="X75" s="20">
        <f t="shared" si="27"/>
        <v>0</v>
      </c>
    </row>
    <row r="76" spans="1:24" ht="12.75">
      <c r="A76" s="10">
        <f t="shared" si="28"/>
        <v>74</v>
      </c>
      <c r="B76" s="32">
        <v>385</v>
      </c>
      <c r="C76" s="12" t="s">
        <v>218</v>
      </c>
      <c r="D76" s="13">
        <f t="shared" si="20"/>
        <v>1</v>
      </c>
      <c r="E76" s="11">
        <f t="shared" si="21"/>
        <v>161</v>
      </c>
      <c r="F76" s="14">
        <f t="shared" si="29"/>
        <v>0</v>
      </c>
      <c r="G76" s="11">
        <v>0</v>
      </c>
      <c r="H76" s="32">
        <v>0</v>
      </c>
      <c r="I76" s="20">
        <f t="shared" si="22"/>
        <v>0</v>
      </c>
      <c r="J76" s="32">
        <v>0</v>
      </c>
      <c r="K76" s="32">
        <v>0</v>
      </c>
      <c r="L76" s="20">
        <f t="shared" si="23"/>
        <v>0</v>
      </c>
      <c r="M76" s="32">
        <v>0</v>
      </c>
      <c r="N76" s="32">
        <v>1</v>
      </c>
      <c r="O76" s="20">
        <f t="shared" si="24"/>
        <v>1</v>
      </c>
      <c r="P76" s="32">
        <v>0</v>
      </c>
      <c r="Q76" s="32">
        <v>0</v>
      </c>
      <c r="R76" s="20">
        <f t="shared" si="25"/>
        <v>0</v>
      </c>
      <c r="S76" s="32">
        <v>0</v>
      </c>
      <c r="T76" s="32">
        <v>0</v>
      </c>
      <c r="U76" s="20">
        <f t="shared" si="26"/>
        <v>0</v>
      </c>
      <c r="V76" s="32"/>
      <c r="W76" s="32"/>
      <c r="X76" s="20">
        <f t="shared" si="27"/>
        <v>0</v>
      </c>
    </row>
    <row r="77" spans="1:24" ht="12.75">
      <c r="A77" s="10">
        <f t="shared" si="28"/>
        <v>75</v>
      </c>
      <c r="B77" s="32">
        <v>45</v>
      </c>
      <c r="C77" s="12" t="s">
        <v>219</v>
      </c>
      <c r="D77" s="13">
        <f t="shared" si="20"/>
        <v>1</v>
      </c>
      <c r="E77" s="11">
        <f t="shared" si="21"/>
        <v>161</v>
      </c>
      <c r="F77" s="14">
        <f t="shared" si="29"/>
        <v>0</v>
      </c>
      <c r="G77" s="11">
        <v>0</v>
      </c>
      <c r="H77" s="32">
        <v>0</v>
      </c>
      <c r="I77" s="20">
        <f t="shared" si="22"/>
        <v>0</v>
      </c>
      <c r="J77" s="32">
        <v>0</v>
      </c>
      <c r="K77" s="32">
        <v>0</v>
      </c>
      <c r="L77" s="20">
        <f t="shared" si="23"/>
        <v>0</v>
      </c>
      <c r="M77" s="32">
        <v>1</v>
      </c>
      <c r="N77" s="32">
        <v>0</v>
      </c>
      <c r="O77" s="20">
        <f t="shared" si="24"/>
        <v>1</v>
      </c>
      <c r="P77" s="32" t="s">
        <v>15</v>
      </c>
      <c r="Q77" s="32" t="s">
        <v>15</v>
      </c>
      <c r="R77" s="20">
        <f t="shared" si="25"/>
        <v>0</v>
      </c>
      <c r="S77" s="32">
        <v>0</v>
      </c>
      <c r="T77" s="32" t="s">
        <v>15</v>
      </c>
      <c r="U77" s="20">
        <f t="shared" si="26"/>
        <v>0</v>
      </c>
      <c r="V77" s="32"/>
      <c r="W77" s="32"/>
      <c r="X77" s="20">
        <f t="shared" si="27"/>
        <v>0</v>
      </c>
    </row>
    <row r="78" spans="1:24" ht="12.75">
      <c r="A78" s="10">
        <f t="shared" si="28"/>
        <v>76</v>
      </c>
      <c r="B78" s="16">
        <v>84</v>
      </c>
      <c r="C78" s="12" t="s">
        <v>220</v>
      </c>
      <c r="D78" s="13">
        <f t="shared" si="20"/>
        <v>0</v>
      </c>
      <c r="E78" s="11">
        <f t="shared" si="21"/>
        <v>162</v>
      </c>
      <c r="F78" s="14">
        <f t="shared" si="29"/>
        <v>1</v>
      </c>
      <c r="G78" s="11">
        <v>0</v>
      </c>
      <c r="H78" s="32">
        <v>0</v>
      </c>
      <c r="I78" s="20">
        <f t="shared" si="22"/>
        <v>0</v>
      </c>
      <c r="J78" s="32" t="s">
        <v>15</v>
      </c>
      <c r="K78" s="32" t="s">
        <v>15</v>
      </c>
      <c r="L78" s="20">
        <f t="shared" si="23"/>
        <v>0</v>
      </c>
      <c r="M78" s="32" t="s">
        <v>15</v>
      </c>
      <c r="N78" s="32" t="s">
        <v>15</v>
      </c>
      <c r="O78" s="20">
        <f t="shared" si="24"/>
        <v>0</v>
      </c>
      <c r="P78" s="32" t="s">
        <v>15</v>
      </c>
      <c r="Q78" s="32" t="s">
        <v>15</v>
      </c>
      <c r="R78" s="20">
        <f t="shared" si="25"/>
        <v>0</v>
      </c>
      <c r="S78" s="32" t="s">
        <v>15</v>
      </c>
      <c r="T78" s="32" t="s">
        <v>15</v>
      </c>
      <c r="U78" s="20">
        <f t="shared" si="26"/>
        <v>0</v>
      </c>
      <c r="V78" s="32"/>
      <c r="W78" s="32"/>
      <c r="X78" s="20">
        <f t="shared" si="27"/>
        <v>0</v>
      </c>
    </row>
    <row r="79" spans="1:24" ht="12.75">
      <c r="A79" s="10">
        <f t="shared" si="28"/>
        <v>77</v>
      </c>
      <c r="B79" s="32">
        <v>171</v>
      </c>
      <c r="C79" s="12" t="s">
        <v>221</v>
      </c>
      <c r="D79" s="13">
        <f t="shared" si="20"/>
        <v>0</v>
      </c>
      <c r="E79" s="11">
        <f t="shared" si="21"/>
        <v>162</v>
      </c>
      <c r="F79" s="14">
        <f t="shared" si="29"/>
        <v>0</v>
      </c>
      <c r="G79" s="11">
        <v>0</v>
      </c>
      <c r="H79" s="32">
        <v>0</v>
      </c>
      <c r="I79" s="20">
        <f t="shared" si="22"/>
        <v>0</v>
      </c>
      <c r="J79" s="32">
        <v>0</v>
      </c>
      <c r="K79" s="32">
        <v>0</v>
      </c>
      <c r="L79" s="20">
        <f t="shared" si="23"/>
        <v>0</v>
      </c>
      <c r="M79" s="32" t="s">
        <v>15</v>
      </c>
      <c r="N79" s="32" t="s">
        <v>15</v>
      </c>
      <c r="O79" s="23">
        <f t="shared" si="24"/>
        <v>0</v>
      </c>
      <c r="P79" s="32" t="s">
        <v>15</v>
      </c>
      <c r="Q79" s="32" t="s">
        <v>15</v>
      </c>
      <c r="R79" s="20">
        <f t="shared" si="25"/>
        <v>0</v>
      </c>
      <c r="S79" s="32" t="s">
        <v>15</v>
      </c>
      <c r="T79" s="32" t="s">
        <v>15</v>
      </c>
      <c r="U79" s="20">
        <f t="shared" si="26"/>
        <v>0</v>
      </c>
      <c r="V79" s="32"/>
      <c r="W79" s="32"/>
      <c r="X79" s="20">
        <f t="shared" si="27"/>
        <v>0</v>
      </c>
    </row>
    <row r="80" spans="1:24" ht="12.75">
      <c r="A80" s="10">
        <f t="shared" si="28"/>
        <v>78</v>
      </c>
      <c r="B80" s="32">
        <v>550</v>
      </c>
      <c r="C80" s="12" t="s">
        <v>222</v>
      </c>
      <c r="D80" s="13">
        <f t="shared" si="20"/>
        <v>0</v>
      </c>
      <c r="E80" s="11">
        <f t="shared" si="21"/>
        <v>162</v>
      </c>
      <c r="F80" s="14">
        <f t="shared" si="29"/>
        <v>0</v>
      </c>
      <c r="G80" s="11">
        <v>0</v>
      </c>
      <c r="H80" s="32">
        <v>0</v>
      </c>
      <c r="I80" s="20">
        <f t="shared" si="22"/>
        <v>0</v>
      </c>
      <c r="J80" s="32">
        <v>0</v>
      </c>
      <c r="K80" s="32">
        <v>0</v>
      </c>
      <c r="L80" s="20">
        <f t="shared" si="23"/>
        <v>0</v>
      </c>
      <c r="M80" s="32" t="s">
        <v>15</v>
      </c>
      <c r="N80" s="32" t="s">
        <v>15</v>
      </c>
      <c r="O80" s="20">
        <f t="shared" si="24"/>
        <v>0</v>
      </c>
      <c r="P80" s="32" t="s">
        <v>15</v>
      </c>
      <c r="Q80" s="32" t="s">
        <v>15</v>
      </c>
      <c r="R80" s="20">
        <f t="shared" si="25"/>
        <v>0</v>
      </c>
      <c r="S80" s="32" t="s">
        <v>15</v>
      </c>
      <c r="T80" s="32" t="s">
        <v>15</v>
      </c>
      <c r="U80" s="20">
        <f t="shared" si="26"/>
        <v>0</v>
      </c>
      <c r="V80" s="32"/>
      <c r="W80" s="32"/>
      <c r="X80" s="20">
        <f t="shared" si="27"/>
        <v>0</v>
      </c>
    </row>
    <row r="81" spans="1:24" ht="12.75">
      <c r="A81" s="10">
        <f t="shared" si="28"/>
        <v>79</v>
      </c>
      <c r="B81" s="32">
        <v>36</v>
      </c>
      <c r="C81" s="12" t="s">
        <v>223</v>
      </c>
      <c r="D81" s="13">
        <f t="shared" si="20"/>
        <v>0</v>
      </c>
      <c r="E81" s="11">
        <f t="shared" si="21"/>
        <v>162</v>
      </c>
      <c r="F81" s="14">
        <f t="shared" si="29"/>
        <v>0</v>
      </c>
      <c r="G81" s="11">
        <v>0</v>
      </c>
      <c r="H81" s="32">
        <v>0</v>
      </c>
      <c r="I81" s="20">
        <f t="shared" si="22"/>
        <v>0</v>
      </c>
      <c r="J81" s="32" t="s">
        <v>15</v>
      </c>
      <c r="K81" s="32" t="s">
        <v>15</v>
      </c>
      <c r="L81" s="20">
        <f t="shared" si="23"/>
        <v>0</v>
      </c>
      <c r="M81" s="32" t="s">
        <v>15</v>
      </c>
      <c r="N81" s="32" t="s">
        <v>15</v>
      </c>
      <c r="O81" s="20">
        <f t="shared" si="24"/>
        <v>0</v>
      </c>
      <c r="P81" s="32" t="s">
        <v>15</v>
      </c>
      <c r="Q81" s="32" t="s">
        <v>15</v>
      </c>
      <c r="R81" s="20">
        <f t="shared" si="25"/>
        <v>0</v>
      </c>
      <c r="S81" s="32" t="s">
        <v>15</v>
      </c>
      <c r="T81" s="32" t="s">
        <v>15</v>
      </c>
      <c r="U81" s="20">
        <f t="shared" si="26"/>
        <v>0</v>
      </c>
      <c r="V81" s="32"/>
      <c r="W81" s="32"/>
      <c r="X81" s="20">
        <f t="shared" si="27"/>
        <v>0</v>
      </c>
    </row>
    <row r="82" spans="1:24" ht="12.75">
      <c r="A82" s="10">
        <f t="shared" si="28"/>
        <v>80</v>
      </c>
      <c r="B82" s="32">
        <v>92</v>
      </c>
      <c r="C82" s="12" t="s">
        <v>224</v>
      </c>
      <c r="D82" s="13">
        <f t="shared" si="20"/>
        <v>0</v>
      </c>
      <c r="E82" s="11">
        <f t="shared" si="21"/>
        <v>162</v>
      </c>
      <c r="F82" s="14">
        <f t="shared" si="29"/>
        <v>0</v>
      </c>
      <c r="G82" s="11">
        <v>0</v>
      </c>
      <c r="H82" s="32">
        <v>0</v>
      </c>
      <c r="I82" s="20">
        <f t="shared" si="22"/>
        <v>0</v>
      </c>
      <c r="J82" s="32" t="s">
        <v>15</v>
      </c>
      <c r="K82" s="32" t="s">
        <v>15</v>
      </c>
      <c r="L82" s="20">
        <f t="shared" si="23"/>
        <v>0</v>
      </c>
      <c r="M82" s="32" t="s">
        <v>15</v>
      </c>
      <c r="N82" s="32" t="s">
        <v>15</v>
      </c>
      <c r="O82" s="20">
        <f t="shared" si="24"/>
        <v>0</v>
      </c>
      <c r="P82" s="32" t="s">
        <v>15</v>
      </c>
      <c r="Q82" s="32" t="s">
        <v>15</v>
      </c>
      <c r="R82" s="20">
        <f t="shared" si="25"/>
        <v>0</v>
      </c>
      <c r="S82" s="32" t="s">
        <v>15</v>
      </c>
      <c r="T82" s="32" t="s">
        <v>15</v>
      </c>
      <c r="U82" s="20">
        <f t="shared" si="26"/>
        <v>0</v>
      </c>
      <c r="V82" s="32"/>
      <c r="W82" s="32"/>
      <c r="X82" s="20">
        <f t="shared" si="27"/>
        <v>0</v>
      </c>
    </row>
    <row r="83" spans="1:24" ht="12.75">
      <c r="A83" s="10">
        <f t="shared" si="28"/>
        <v>81</v>
      </c>
      <c r="B83" s="16">
        <v>125</v>
      </c>
      <c r="C83" s="12" t="s">
        <v>225</v>
      </c>
      <c r="D83" s="13">
        <f t="shared" si="20"/>
        <v>0</v>
      </c>
      <c r="E83" s="11">
        <f t="shared" si="21"/>
        <v>162</v>
      </c>
      <c r="F83" s="14">
        <f t="shared" si="29"/>
        <v>0</v>
      </c>
      <c r="G83" s="11">
        <v>0</v>
      </c>
      <c r="H83" s="32">
        <v>0</v>
      </c>
      <c r="I83" s="20">
        <f t="shared" si="22"/>
        <v>0</v>
      </c>
      <c r="J83" s="32">
        <v>0</v>
      </c>
      <c r="K83" s="32">
        <v>0</v>
      </c>
      <c r="L83" s="20">
        <f t="shared" si="23"/>
        <v>0</v>
      </c>
      <c r="M83" s="32">
        <v>0</v>
      </c>
      <c r="N83" s="32">
        <v>0</v>
      </c>
      <c r="O83" s="20">
        <f t="shared" si="24"/>
        <v>0</v>
      </c>
      <c r="P83" s="32">
        <v>0</v>
      </c>
      <c r="Q83" s="32">
        <v>0</v>
      </c>
      <c r="R83" s="20">
        <f t="shared" si="25"/>
        <v>0</v>
      </c>
      <c r="S83" s="32">
        <v>0</v>
      </c>
      <c r="T83" s="32">
        <v>0</v>
      </c>
      <c r="U83" s="20">
        <f t="shared" si="26"/>
        <v>0</v>
      </c>
      <c r="V83" s="32"/>
      <c r="W83" s="32"/>
      <c r="X83" s="20">
        <f t="shared" si="27"/>
        <v>0</v>
      </c>
    </row>
    <row r="84" spans="1:24" ht="12.75">
      <c r="A84" s="10">
        <f t="shared" si="28"/>
        <v>82</v>
      </c>
      <c r="B84" s="32">
        <v>321</v>
      </c>
      <c r="C84" s="12" t="s">
        <v>226</v>
      </c>
      <c r="D84" s="13">
        <f t="shared" si="20"/>
        <v>0</v>
      </c>
      <c r="E84" s="11">
        <f t="shared" si="21"/>
        <v>162</v>
      </c>
      <c r="F84" s="14">
        <f t="shared" si="29"/>
        <v>0</v>
      </c>
      <c r="G84" s="11">
        <v>0</v>
      </c>
      <c r="H84" s="32" t="s">
        <v>15</v>
      </c>
      <c r="I84" s="20">
        <f t="shared" si="22"/>
        <v>0</v>
      </c>
      <c r="J84" s="32">
        <v>0</v>
      </c>
      <c r="K84" s="32">
        <v>0</v>
      </c>
      <c r="L84" s="20">
        <f t="shared" si="23"/>
        <v>0</v>
      </c>
      <c r="M84" s="32">
        <v>0</v>
      </c>
      <c r="N84" s="32">
        <v>0</v>
      </c>
      <c r="O84" s="20">
        <f t="shared" si="24"/>
        <v>0</v>
      </c>
      <c r="P84" s="32">
        <v>0</v>
      </c>
      <c r="Q84" s="32">
        <v>0</v>
      </c>
      <c r="R84" s="20">
        <f t="shared" si="25"/>
        <v>0</v>
      </c>
      <c r="S84" s="32">
        <v>0</v>
      </c>
      <c r="T84" s="32">
        <v>0</v>
      </c>
      <c r="U84" s="20">
        <f t="shared" si="26"/>
        <v>0</v>
      </c>
      <c r="V84" s="32"/>
      <c r="W84" s="32"/>
      <c r="X84" s="20">
        <f t="shared" si="27"/>
        <v>0</v>
      </c>
    </row>
    <row r="85" spans="1:24" ht="12.75">
      <c r="A85" s="10">
        <f t="shared" si="28"/>
        <v>83</v>
      </c>
      <c r="B85" s="32">
        <v>176</v>
      </c>
      <c r="C85" s="12" t="s">
        <v>227</v>
      </c>
      <c r="D85" s="13">
        <f t="shared" si="20"/>
        <v>0</v>
      </c>
      <c r="E85" s="11">
        <f t="shared" si="21"/>
        <v>162</v>
      </c>
      <c r="F85" s="14">
        <f t="shared" si="29"/>
        <v>0</v>
      </c>
      <c r="G85" s="11">
        <v>0</v>
      </c>
      <c r="H85" s="32">
        <v>0</v>
      </c>
      <c r="I85" s="20">
        <f t="shared" si="22"/>
        <v>0</v>
      </c>
      <c r="J85" s="32">
        <v>0</v>
      </c>
      <c r="K85" s="32">
        <v>0</v>
      </c>
      <c r="L85" s="20">
        <f t="shared" si="23"/>
        <v>0</v>
      </c>
      <c r="M85" s="32">
        <v>0</v>
      </c>
      <c r="N85" s="32">
        <v>0</v>
      </c>
      <c r="O85" s="20">
        <f t="shared" si="24"/>
        <v>0</v>
      </c>
      <c r="P85" s="32" t="s">
        <v>15</v>
      </c>
      <c r="Q85" s="32" t="s">
        <v>15</v>
      </c>
      <c r="R85" s="20">
        <f t="shared" si="25"/>
        <v>0</v>
      </c>
      <c r="S85" s="32" t="s">
        <v>15</v>
      </c>
      <c r="T85" s="32" t="s">
        <v>15</v>
      </c>
      <c r="U85" s="20">
        <f t="shared" si="26"/>
        <v>0</v>
      </c>
      <c r="V85" s="32"/>
      <c r="W85" s="32"/>
      <c r="X85" s="20">
        <f t="shared" si="27"/>
        <v>0</v>
      </c>
    </row>
    <row r="86" spans="1:24" ht="12.75">
      <c r="A86" s="10">
        <f t="shared" si="28"/>
        <v>84</v>
      </c>
      <c r="B86" s="32">
        <v>450</v>
      </c>
      <c r="C86" s="12" t="s">
        <v>228</v>
      </c>
      <c r="D86" s="13">
        <f t="shared" si="20"/>
        <v>0</v>
      </c>
      <c r="E86" s="11">
        <f t="shared" si="21"/>
        <v>162</v>
      </c>
      <c r="F86" s="14">
        <f t="shared" si="29"/>
        <v>0</v>
      </c>
      <c r="G86" s="11" t="s">
        <v>15</v>
      </c>
      <c r="H86" s="32" t="s">
        <v>15</v>
      </c>
      <c r="I86" s="20">
        <f t="shared" si="22"/>
        <v>0</v>
      </c>
      <c r="J86" s="32">
        <v>0</v>
      </c>
      <c r="K86" s="32">
        <v>0</v>
      </c>
      <c r="L86" s="20">
        <f t="shared" si="23"/>
        <v>0</v>
      </c>
      <c r="M86" s="32" t="s">
        <v>15</v>
      </c>
      <c r="N86" s="32" t="s">
        <v>15</v>
      </c>
      <c r="O86" s="20">
        <f t="shared" si="24"/>
        <v>0</v>
      </c>
      <c r="P86" s="32" t="s">
        <v>15</v>
      </c>
      <c r="Q86" s="32" t="s">
        <v>15</v>
      </c>
      <c r="R86" s="20">
        <f t="shared" si="25"/>
        <v>0</v>
      </c>
      <c r="S86" s="32" t="s">
        <v>15</v>
      </c>
      <c r="T86" s="32" t="s">
        <v>15</v>
      </c>
      <c r="U86" s="20">
        <f t="shared" si="26"/>
        <v>0</v>
      </c>
      <c r="V86" s="32"/>
      <c r="W86" s="32"/>
      <c r="X86" s="20">
        <f t="shared" si="27"/>
        <v>0</v>
      </c>
    </row>
    <row r="87" spans="1:24" ht="12.75">
      <c r="A87" s="10">
        <f t="shared" si="28"/>
        <v>85</v>
      </c>
      <c r="B87" s="32">
        <v>717</v>
      </c>
      <c r="C87" s="12" t="s">
        <v>229</v>
      </c>
      <c r="D87" s="13">
        <f t="shared" si="20"/>
        <v>0</v>
      </c>
      <c r="E87" s="11">
        <f t="shared" si="21"/>
        <v>162</v>
      </c>
      <c r="F87" s="14">
        <f t="shared" si="29"/>
        <v>0</v>
      </c>
      <c r="G87" s="11" t="s">
        <v>15</v>
      </c>
      <c r="H87" s="32" t="s">
        <v>15</v>
      </c>
      <c r="I87" s="20">
        <f t="shared" si="22"/>
        <v>0</v>
      </c>
      <c r="J87" s="32">
        <v>0</v>
      </c>
      <c r="K87" s="32">
        <v>0</v>
      </c>
      <c r="L87" s="20">
        <f t="shared" si="23"/>
        <v>0</v>
      </c>
      <c r="M87" s="32" t="s">
        <v>15</v>
      </c>
      <c r="N87" s="32" t="s">
        <v>15</v>
      </c>
      <c r="O87" s="20">
        <f t="shared" si="24"/>
        <v>0</v>
      </c>
      <c r="P87" s="32" t="s">
        <v>15</v>
      </c>
      <c r="Q87" s="32" t="s">
        <v>15</v>
      </c>
      <c r="R87" s="20">
        <f t="shared" si="25"/>
        <v>0</v>
      </c>
      <c r="S87" s="32" t="s">
        <v>15</v>
      </c>
      <c r="T87" s="32" t="s">
        <v>15</v>
      </c>
      <c r="U87" s="20">
        <f t="shared" si="26"/>
        <v>0</v>
      </c>
      <c r="V87" s="32"/>
      <c r="W87" s="32"/>
      <c r="X87" s="20">
        <f t="shared" si="27"/>
        <v>0</v>
      </c>
    </row>
    <row r="88" spans="1:24" ht="12.75">
      <c r="A88" s="10">
        <f t="shared" si="28"/>
        <v>86</v>
      </c>
      <c r="B88" s="32">
        <v>502</v>
      </c>
      <c r="C88" s="12" t="s">
        <v>230</v>
      </c>
      <c r="D88" s="13">
        <f t="shared" si="20"/>
        <v>0</v>
      </c>
      <c r="E88" s="11">
        <f t="shared" si="21"/>
        <v>162</v>
      </c>
      <c r="F88" s="14">
        <f t="shared" si="29"/>
        <v>0</v>
      </c>
      <c r="G88" s="11" t="s">
        <v>15</v>
      </c>
      <c r="H88" s="32" t="s">
        <v>15</v>
      </c>
      <c r="I88" s="20">
        <f t="shared" si="22"/>
        <v>0</v>
      </c>
      <c r="J88" s="32">
        <v>0</v>
      </c>
      <c r="K88" s="32" t="s">
        <v>15</v>
      </c>
      <c r="L88" s="20">
        <f t="shared" si="23"/>
        <v>0</v>
      </c>
      <c r="M88" s="32" t="s">
        <v>15</v>
      </c>
      <c r="N88" s="32" t="s">
        <v>15</v>
      </c>
      <c r="O88" s="20">
        <f t="shared" si="24"/>
        <v>0</v>
      </c>
      <c r="P88" s="32" t="s">
        <v>15</v>
      </c>
      <c r="Q88" s="32" t="s">
        <v>15</v>
      </c>
      <c r="R88" s="20">
        <f t="shared" si="25"/>
        <v>0</v>
      </c>
      <c r="S88" s="32" t="s">
        <v>15</v>
      </c>
      <c r="T88" s="32" t="s">
        <v>15</v>
      </c>
      <c r="U88" s="20">
        <f t="shared" si="26"/>
        <v>0</v>
      </c>
      <c r="V88" s="32"/>
      <c r="W88" s="32"/>
      <c r="X88" s="20">
        <f t="shared" si="27"/>
        <v>0</v>
      </c>
    </row>
    <row r="89" spans="1:24" ht="12.75">
      <c r="A89" s="10">
        <f t="shared" si="28"/>
        <v>87</v>
      </c>
      <c r="B89" s="32">
        <v>46</v>
      </c>
      <c r="C89" s="12" t="s">
        <v>231</v>
      </c>
      <c r="D89" s="13">
        <f t="shared" si="20"/>
        <v>0</v>
      </c>
      <c r="E89" s="11">
        <f t="shared" si="21"/>
        <v>162</v>
      </c>
      <c r="F89" s="14">
        <f t="shared" si="29"/>
        <v>0</v>
      </c>
      <c r="G89" s="11" t="s">
        <v>15</v>
      </c>
      <c r="H89" s="32" t="s">
        <v>15</v>
      </c>
      <c r="I89" s="20">
        <f t="shared" si="22"/>
        <v>0</v>
      </c>
      <c r="J89" s="32">
        <v>0</v>
      </c>
      <c r="K89" s="32">
        <v>0</v>
      </c>
      <c r="L89" s="20">
        <f t="shared" si="23"/>
        <v>0</v>
      </c>
      <c r="M89" s="32" t="s">
        <v>15</v>
      </c>
      <c r="N89" s="32" t="s">
        <v>15</v>
      </c>
      <c r="O89" s="20">
        <f t="shared" si="24"/>
        <v>0</v>
      </c>
      <c r="P89" s="32" t="s">
        <v>15</v>
      </c>
      <c r="Q89" s="32" t="s">
        <v>15</v>
      </c>
      <c r="R89" s="20">
        <f t="shared" si="25"/>
        <v>0</v>
      </c>
      <c r="S89" s="32" t="s">
        <v>15</v>
      </c>
      <c r="T89" s="32" t="s">
        <v>15</v>
      </c>
      <c r="U89" s="20">
        <f t="shared" si="26"/>
        <v>0</v>
      </c>
      <c r="V89" s="32"/>
      <c r="W89" s="32"/>
      <c r="X89" s="20">
        <f t="shared" si="27"/>
        <v>0</v>
      </c>
    </row>
    <row r="90" spans="1:24" ht="12.75">
      <c r="A90" s="10">
        <f t="shared" si="28"/>
        <v>88</v>
      </c>
      <c r="B90" s="32">
        <v>7</v>
      </c>
      <c r="C90" s="12" t="s">
        <v>232</v>
      </c>
      <c r="D90" s="13">
        <f t="shared" si="20"/>
        <v>0</v>
      </c>
      <c r="E90" s="11">
        <f t="shared" si="21"/>
        <v>162</v>
      </c>
      <c r="F90" s="14">
        <f t="shared" si="29"/>
        <v>0</v>
      </c>
      <c r="G90" s="11" t="s">
        <v>15</v>
      </c>
      <c r="H90" s="32" t="s">
        <v>15</v>
      </c>
      <c r="I90" s="20">
        <f t="shared" si="22"/>
        <v>0</v>
      </c>
      <c r="J90" s="32">
        <v>0</v>
      </c>
      <c r="K90" s="32">
        <v>0</v>
      </c>
      <c r="L90" s="20">
        <f t="shared" si="23"/>
        <v>0</v>
      </c>
      <c r="M90" s="32">
        <v>0</v>
      </c>
      <c r="N90" s="32">
        <v>0</v>
      </c>
      <c r="O90" s="20">
        <f t="shared" si="24"/>
        <v>0</v>
      </c>
      <c r="P90" s="32" t="s">
        <v>15</v>
      </c>
      <c r="Q90" s="32" t="s">
        <v>15</v>
      </c>
      <c r="R90" s="20">
        <f t="shared" si="25"/>
        <v>0</v>
      </c>
      <c r="S90" s="32">
        <v>0</v>
      </c>
      <c r="T90" s="32">
        <v>0</v>
      </c>
      <c r="U90" s="20">
        <f t="shared" si="26"/>
        <v>0</v>
      </c>
      <c r="V90" s="32"/>
      <c r="W90" s="32"/>
      <c r="X90" s="20">
        <f t="shared" si="27"/>
        <v>0</v>
      </c>
    </row>
    <row r="91" spans="1:24" ht="12.75">
      <c r="A91" s="10">
        <f t="shared" si="28"/>
        <v>89</v>
      </c>
      <c r="B91" s="32">
        <v>71</v>
      </c>
      <c r="C91" s="12" t="s">
        <v>233</v>
      </c>
      <c r="D91" s="13">
        <f t="shared" si="20"/>
        <v>0</v>
      </c>
      <c r="E91" s="11">
        <f t="shared" si="21"/>
        <v>162</v>
      </c>
      <c r="F91" s="14">
        <f t="shared" si="29"/>
        <v>0</v>
      </c>
      <c r="G91" s="11" t="s">
        <v>15</v>
      </c>
      <c r="H91" s="32" t="s">
        <v>15</v>
      </c>
      <c r="I91" s="20">
        <f t="shared" si="22"/>
        <v>0</v>
      </c>
      <c r="J91" s="32">
        <v>0</v>
      </c>
      <c r="K91" s="32" t="s">
        <v>15</v>
      </c>
      <c r="L91" s="20">
        <f t="shared" si="23"/>
        <v>0</v>
      </c>
      <c r="M91" s="32" t="s">
        <v>15</v>
      </c>
      <c r="N91" s="32" t="s">
        <v>15</v>
      </c>
      <c r="O91" s="20">
        <f t="shared" si="24"/>
        <v>0</v>
      </c>
      <c r="P91" s="32" t="s">
        <v>15</v>
      </c>
      <c r="Q91" s="32" t="s">
        <v>15</v>
      </c>
      <c r="R91" s="20">
        <f t="shared" si="25"/>
        <v>0</v>
      </c>
      <c r="S91" s="32" t="s">
        <v>15</v>
      </c>
      <c r="T91" s="32" t="s">
        <v>15</v>
      </c>
      <c r="U91" s="20">
        <f t="shared" si="26"/>
        <v>0</v>
      </c>
      <c r="V91" s="32"/>
      <c r="W91" s="32"/>
      <c r="X91" s="20">
        <f t="shared" si="27"/>
        <v>0</v>
      </c>
    </row>
    <row r="92" spans="1:24" ht="12.75">
      <c r="A92" s="10">
        <f t="shared" si="28"/>
        <v>90</v>
      </c>
      <c r="B92" s="32">
        <v>743</v>
      </c>
      <c r="C92" s="12" t="s">
        <v>234</v>
      </c>
      <c r="D92" s="13">
        <f t="shared" si="20"/>
        <v>0</v>
      </c>
      <c r="E92" s="11">
        <f t="shared" si="21"/>
        <v>162</v>
      </c>
      <c r="F92" s="14">
        <f t="shared" si="29"/>
        <v>0</v>
      </c>
      <c r="G92" s="11" t="s">
        <v>15</v>
      </c>
      <c r="H92" s="32" t="s">
        <v>15</v>
      </c>
      <c r="I92" s="20">
        <f t="shared" si="22"/>
        <v>0</v>
      </c>
      <c r="J92" s="32">
        <v>0</v>
      </c>
      <c r="K92" s="32">
        <v>0</v>
      </c>
      <c r="L92" s="20">
        <f t="shared" si="23"/>
        <v>0</v>
      </c>
      <c r="M92" s="32" t="s">
        <v>15</v>
      </c>
      <c r="N92" s="32" t="s">
        <v>15</v>
      </c>
      <c r="O92" s="20">
        <f t="shared" si="24"/>
        <v>0</v>
      </c>
      <c r="P92" s="32" t="s">
        <v>15</v>
      </c>
      <c r="Q92" s="32" t="s">
        <v>15</v>
      </c>
      <c r="R92" s="20">
        <f t="shared" si="25"/>
        <v>0</v>
      </c>
      <c r="S92" s="32" t="s">
        <v>15</v>
      </c>
      <c r="T92" s="32" t="s">
        <v>15</v>
      </c>
      <c r="U92" s="20">
        <f t="shared" si="26"/>
        <v>0</v>
      </c>
      <c r="V92" s="32"/>
      <c r="W92" s="32"/>
      <c r="X92" s="20">
        <f t="shared" si="27"/>
        <v>0</v>
      </c>
    </row>
    <row r="93" spans="1:24" ht="12.75">
      <c r="A93" s="10">
        <f t="shared" si="28"/>
        <v>91</v>
      </c>
      <c r="B93" s="32">
        <v>383</v>
      </c>
      <c r="C93" s="12" t="s">
        <v>235</v>
      </c>
      <c r="D93" s="13">
        <f t="shared" si="20"/>
        <v>0</v>
      </c>
      <c r="E93" s="11">
        <f t="shared" si="21"/>
        <v>162</v>
      </c>
      <c r="F93" s="14">
        <f t="shared" si="29"/>
        <v>0</v>
      </c>
      <c r="G93" s="11" t="s">
        <v>15</v>
      </c>
      <c r="H93" s="32" t="s">
        <v>15</v>
      </c>
      <c r="I93" s="20">
        <f t="shared" si="22"/>
        <v>0</v>
      </c>
      <c r="J93" s="32">
        <v>0</v>
      </c>
      <c r="K93" s="32">
        <v>0</v>
      </c>
      <c r="L93" s="20">
        <f t="shared" si="23"/>
        <v>0</v>
      </c>
      <c r="M93" s="32">
        <v>0</v>
      </c>
      <c r="N93" s="32">
        <v>0</v>
      </c>
      <c r="O93" s="20">
        <f t="shared" si="24"/>
        <v>0</v>
      </c>
      <c r="P93" s="32">
        <v>0</v>
      </c>
      <c r="Q93" s="32" t="s">
        <v>15</v>
      </c>
      <c r="R93" s="20">
        <f t="shared" si="25"/>
        <v>0</v>
      </c>
      <c r="S93" s="32">
        <v>0</v>
      </c>
      <c r="T93" s="32">
        <v>0</v>
      </c>
      <c r="U93" s="20">
        <f t="shared" si="26"/>
        <v>0</v>
      </c>
      <c r="V93" s="32"/>
      <c r="W93" s="32"/>
      <c r="X93" s="20">
        <f t="shared" si="27"/>
        <v>0</v>
      </c>
    </row>
    <row r="94" spans="1:24" ht="12.75">
      <c r="A94" s="10">
        <f t="shared" si="28"/>
        <v>92</v>
      </c>
      <c r="B94" s="32">
        <v>310</v>
      </c>
      <c r="C94" s="24" t="s">
        <v>236</v>
      </c>
      <c r="D94" s="13">
        <f t="shared" si="20"/>
        <v>0</v>
      </c>
      <c r="E94" s="11">
        <f t="shared" si="21"/>
        <v>162</v>
      </c>
      <c r="F94" s="14">
        <f t="shared" si="29"/>
        <v>0</v>
      </c>
      <c r="G94" s="11" t="s">
        <v>15</v>
      </c>
      <c r="H94" s="32" t="s">
        <v>15</v>
      </c>
      <c r="I94" s="20">
        <f t="shared" si="22"/>
        <v>0</v>
      </c>
      <c r="J94" s="32" t="s">
        <v>15</v>
      </c>
      <c r="K94" s="32" t="s">
        <v>15</v>
      </c>
      <c r="L94" s="20">
        <f t="shared" si="23"/>
        <v>0</v>
      </c>
      <c r="M94" s="32">
        <v>0</v>
      </c>
      <c r="N94" s="32">
        <v>0</v>
      </c>
      <c r="O94" s="20">
        <f t="shared" si="24"/>
        <v>0</v>
      </c>
      <c r="P94" s="32" t="s">
        <v>15</v>
      </c>
      <c r="Q94" s="32" t="s">
        <v>15</v>
      </c>
      <c r="R94" s="20">
        <f t="shared" si="25"/>
        <v>0</v>
      </c>
      <c r="S94" s="32" t="s">
        <v>15</v>
      </c>
      <c r="T94" s="32" t="s">
        <v>15</v>
      </c>
      <c r="U94" s="20">
        <f t="shared" si="26"/>
        <v>0</v>
      </c>
      <c r="V94" s="32"/>
      <c r="W94" s="32"/>
      <c r="X94" s="20">
        <f t="shared" si="27"/>
        <v>0</v>
      </c>
    </row>
    <row r="95" spans="1:24" ht="12.75">
      <c r="A95" s="10">
        <f t="shared" si="28"/>
        <v>93</v>
      </c>
      <c r="B95" s="32">
        <v>828</v>
      </c>
      <c r="C95" s="24" t="s">
        <v>237</v>
      </c>
      <c r="D95" s="13">
        <f t="shared" si="20"/>
        <v>0</v>
      </c>
      <c r="E95" s="11">
        <f t="shared" si="21"/>
        <v>162</v>
      </c>
      <c r="F95" s="14">
        <f t="shared" si="29"/>
        <v>0</v>
      </c>
      <c r="G95" s="11" t="s">
        <v>15</v>
      </c>
      <c r="H95" s="32" t="s">
        <v>15</v>
      </c>
      <c r="I95" s="20">
        <f t="shared" si="22"/>
        <v>0</v>
      </c>
      <c r="J95" s="32" t="s">
        <v>15</v>
      </c>
      <c r="K95" s="32" t="s">
        <v>15</v>
      </c>
      <c r="L95" s="20">
        <f t="shared" si="23"/>
        <v>0</v>
      </c>
      <c r="M95" s="32" t="s">
        <v>15</v>
      </c>
      <c r="N95" s="32" t="s">
        <v>15</v>
      </c>
      <c r="O95" s="20">
        <f t="shared" si="24"/>
        <v>0</v>
      </c>
      <c r="P95" s="32">
        <v>0</v>
      </c>
      <c r="Q95" s="32">
        <v>0</v>
      </c>
      <c r="R95" s="20">
        <f t="shared" si="25"/>
        <v>0</v>
      </c>
      <c r="S95" s="32">
        <v>0</v>
      </c>
      <c r="T95" s="32">
        <v>0</v>
      </c>
      <c r="U95" s="20">
        <f t="shared" si="26"/>
        <v>0</v>
      </c>
      <c r="V95" s="32"/>
      <c r="W95" s="32"/>
      <c r="X95" s="20">
        <f t="shared" si="27"/>
        <v>0</v>
      </c>
    </row>
    <row r="96" spans="1:24" ht="12.75">
      <c r="A96" s="10">
        <f t="shared" si="28"/>
        <v>94</v>
      </c>
      <c r="B96" s="32">
        <v>231</v>
      </c>
      <c r="C96" s="24" t="s">
        <v>238</v>
      </c>
      <c r="D96" s="13">
        <f t="shared" si="20"/>
        <v>0</v>
      </c>
      <c r="E96" s="11">
        <f t="shared" si="21"/>
        <v>162</v>
      </c>
      <c r="F96" s="14">
        <f t="shared" si="29"/>
        <v>0</v>
      </c>
      <c r="G96" s="11" t="s">
        <v>15</v>
      </c>
      <c r="H96" s="32" t="s">
        <v>15</v>
      </c>
      <c r="I96" s="20">
        <f t="shared" si="22"/>
        <v>0</v>
      </c>
      <c r="J96" s="32" t="s">
        <v>15</v>
      </c>
      <c r="K96" s="32" t="s">
        <v>15</v>
      </c>
      <c r="L96" s="20">
        <f t="shared" si="23"/>
        <v>0</v>
      </c>
      <c r="M96" s="32" t="s">
        <v>15</v>
      </c>
      <c r="N96" s="32" t="s">
        <v>15</v>
      </c>
      <c r="O96" s="20">
        <f t="shared" si="24"/>
        <v>0</v>
      </c>
      <c r="P96" s="32">
        <v>0</v>
      </c>
      <c r="Q96" s="32">
        <v>0</v>
      </c>
      <c r="R96" s="20">
        <f t="shared" si="25"/>
        <v>0</v>
      </c>
      <c r="S96" s="32">
        <v>0</v>
      </c>
      <c r="T96" s="32">
        <v>0</v>
      </c>
      <c r="U96" s="20">
        <f t="shared" si="26"/>
        <v>0</v>
      </c>
      <c r="V96" s="32"/>
      <c r="W96" s="32"/>
      <c r="X96" s="20">
        <f t="shared" si="27"/>
        <v>0</v>
      </c>
    </row>
    <row r="97" spans="1:24" ht="12.75">
      <c r="A97" s="10">
        <f t="shared" si="28"/>
        <v>95</v>
      </c>
      <c r="B97" s="32">
        <v>27</v>
      </c>
      <c r="C97" s="24" t="s">
        <v>239</v>
      </c>
      <c r="D97" s="13">
        <f t="shared" si="20"/>
        <v>0</v>
      </c>
      <c r="E97" s="11">
        <f t="shared" si="21"/>
        <v>162</v>
      </c>
      <c r="F97" s="14">
        <f t="shared" si="29"/>
        <v>0</v>
      </c>
      <c r="G97" s="11" t="s">
        <v>15</v>
      </c>
      <c r="H97" s="32" t="s">
        <v>15</v>
      </c>
      <c r="I97" s="20">
        <f t="shared" si="22"/>
        <v>0</v>
      </c>
      <c r="J97" s="32" t="s">
        <v>15</v>
      </c>
      <c r="K97" s="32" t="s">
        <v>15</v>
      </c>
      <c r="L97" s="20">
        <f t="shared" si="23"/>
        <v>0</v>
      </c>
      <c r="M97" s="32" t="s">
        <v>15</v>
      </c>
      <c r="N97" s="32" t="s">
        <v>15</v>
      </c>
      <c r="O97" s="20">
        <f t="shared" si="24"/>
        <v>0</v>
      </c>
      <c r="P97" s="32">
        <v>0</v>
      </c>
      <c r="Q97" s="32">
        <v>0</v>
      </c>
      <c r="R97" s="20">
        <f t="shared" si="25"/>
        <v>0</v>
      </c>
      <c r="S97" s="32" t="s">
        <v>15</v>
      </c>
      <c r="T97" s="32" t="s">
        <v>15</v>
      </c>
      <c r="U97" s="20">
        <f t="shared" si="26"/>
        <v>0</v>
      </c>
      <c r="V97" s="32"/>
      <c r="W97" s="32"/>
      <c r="X97" s="20">
        <f t="shared" si="27"/>
        <v>0</v>
      </c>
    </row>
    <row r="98" spans="1:24" ht="12.75">
      <c r="A98" s="10">
        <f t="shared" si="28"/>
        <v>96</v>
      </c>
      <c r="B98" s="32">
        <v>233</v>
      </c>
      <c r="C98" s="24" t="s">
        <v>240</v>
      </c>
      <c r="D98" s="13">
        <f t="shared" si="20"/>
        <v>0</v>
      </c>
      <c r="E98" s="11">
        <f t="shared" si="21"/>
        <v>162</v>
      </c>
      <c r="F98" s="14">
        <f t="shared" si="29"/>
        <v>0</v>
      </c>
      <c r="G98" s="11" t="s">
        <v>15</v>
      </c>
      <c r="H98" s="32" t="s">
        <v>15</v>
      </c>
      <c r="I98" s="20">
        <f t="shared" si="22"/>
        <v>0</v>
      </c>
      <c r="J98" s="32" t="s">
        <v>15</v>
      </c>
      <c r="K98" s="32" t="s">
        <v>15</v>
      </c>
      <c r="L98" s="20">
        <f t="shared" si="23"/>
        <v>0</v>
      </c>
      <c r="M98" s="32" t="s">
        <v>15</v>
      </c>
      <c r="N98" s="32" t="s">
        <v>15</v>
      </c>
      <c r="O98" s="20">
        <f t="shared" si="24"/>
        <v>0</v>
      </c>
      <c r="P98" s="32" t="s">
        <v>15</v>
      </c>
      <c r="Q98" s="32" t="s">
        <v>15</v>
      </c>
      <c r="R98" s="20">
        <f t="shared" si="25"/>
        <v>0</v>
      </c>
      <c r="S98" s="32">
        <v>0</v>
      </c>
      <c r="T98" s="32" t="s">
        <v>15</v>
      </c>
      <c r="U98" s="20">
        <f t="shared" si="26"/>
        <v>0</v>
      </c>
      <c r="V98" s="32"/>
      <c r="W98" s="32"/>
      <c r="X98" s="20">
        <f t="shared" si="27"/>
        <v>0</v>
      </c>
    </row>
    <row r="99" spans="1:24" ht="15.75" customHeight="1" hidden="1">
      <c r="A99" s="10" t="str">
        <f t="shared" si="28"/>
        <v> </v>
      </c>
      <c r="B99" s="32"/>
      <c r="C99" s="37"/>
      <c r="D99" s="13">
        <f aca="true" t="shared" si="30" ref="D99:D130">SUM(I99,L99,O99,R99,U99,X99)</f>
        <v>0</v>
      </c>
      <c r="E99" s="11">
        <f aca="true" t="shared" si="31" ref="E99:E130">$D$3-D99</f>
        <v>162</v>
      </c>
      <c r="F99" s="14">
        <f t="shared" si="29"/>
        <v>0</v>
      </c>
      <c r="G99" s="11" t="s">
        <v>15</v>
      </c>
      <c r="H99" s="32" t="s">
        <v>15</v>
      </c>
      <c r="I99" s="20">
        <f aca="true" t="shared" si="32" ref="I99:I130">SUM(G99:H99)</f>
        <v>0</v>
      </c>
      <c r="J99" s="32" t="s">
        <v>15</v>
      </c>
      <c r="K99" s="32" t="s">
        <v>15</v>
      </c>
      <c r="L99" s="20">
        <f aca="true" t="shared" si="33" ref="L99:L130">SUM(J99:K99)</f>
        <v>0</v>
      </c>
      <c r="M99" s="32" t="s">
        <v>15</v>
      </c>
      <c r="N99" s="32" t="s">
        <v>15</v>
      </c>
      <c r="O99" s="20">
        <f aca="true" t="shared" si="34" ref="O99:O130">SUM(M99:N99)</f>
        <v>0</v>
      </c>
      <c r="P99" s="32" t="s">
        <v>15</v>
      </c>
      <c r="Q99" s="32" t="s">
        <v>15</v>
      </c>
      <c r="R99" s="20">
        <f aca="true" t="shared" si="35" ref="R99:R130">SUM(P99:Q99)</f>
        <v>0</v>
      </c>
      <c r="S99" s="32" t="s">
        <v>15</v>
      </c>
      <c r="T99" s="32" t="s">
        <v>15</v>
      </c>
      <c r="U99" s="20">
        <f aca="true" t="shared" si="36" ref="U99:U130">SUM(S99:T99)</f>
        <v>0</v>
      </c>
      <c r="V99" s="32"/>
      <c r="W99" s="32"/>
      <c r="X99" s="20">
        <f aca="true" t="shared" si="37" ref="X99:X130">SUM(V99:W99)</f>
        <v>0</v>
      </c>
    </row>
    <row r="100" spans="1:24" ht="12.75" hidden="1">
      <c r="A100" s="10" t="str">
        <f aca="true" t="shared" si="38" ref="A100:A131">IF(B100&gt;0,A99+1," ")</f>
        <v> </v>
      </c>
      <c r="B100" s="32"/>
      <c r="C100" s="37"/>
      <c r="D100" s="13">
        <f t="shared" si="30"/>
        <v>0</v>
      </c>
      <c r="E100" s="11">
        <f t="shared" si="31"/>
        <v>162</v>
      </c>
      <c r="F100" s="14">
        <f aca="true" t="shared" si="39" ref="F100:F131">D99-D100</f>
        <v>0</v>
      </c>
      <c r="G100" s="11" t="s">
        <v>15</v>
      </c>
      <c r="H100" s="32" t="s">
        <v>15</v>
      </c>
      <c r="I100" s="20">
        <f t="shared" si="32"/>
        <v>0</v>
      </c>
      <c r="J100" s="32" t="s">
        <v>15</v>
      </c>
      <c r="K100" s="32" t="s">
        <v>15</v>
      </c>
      <c r="L100" s="20">
        <f t="shared" si="33"/>
        <v>0</v>
      </c>
      <c r="M100" s="32" t="s">
        <v>15</v>
      </c>
      <c r="N100" s="32" t="s">
        <v>15</v>
      </c>
      <c r="O100" s="20">
        <f t="shared" si="34"/>
        <v>0</v>
      </c>
      <c r="P100" s="32" t="s">
        <v>15</v>
      </c>
      <c r="Q100" s="32" t="s">
        <v>15</v>
      </c>
      <c r="R100" s="20">
        <f t="shared" si="35"/>
        <v>0</v>
      </c>
      <c r="S100" s="32" t="s">
        <v>15</v>
      </c>
      <c r="T100" s="32" t="s">
        <v>15</v>
      </c>
      <c r="U100" s="20">
        <f t="shared" si="36"/>
        <v>0</v>
      </c>
      <c r="V100" s="32"/>
      <c r="W100" s="32"/>
      <c r="X100" s="20">
        <f t="shared" si="37"/>
        <v>0</v>
      </c>
    </row>
    <row r="101" spans="1:24" ht="12.75" hidden="1">
      <c r="A101" s="10" t="str">
        <f t="shared" si="38"/>
        <v> </v>
      </c>
      <c r="B101" s="32"/>
      <c r="C101" s="37"/>
      <c r="D101" s="13">
        <f t="shared" si="30"/>
        <v>0</v>
      </c>
      <c r="E101" s="11">
        <f t="shared" si="31"/>
        <v>162</v>
      </c>
      <c r="F101" s="14">
        <f t="shared" si="39"/>
        <v>0</v>
      </c>
      <c r="G101" s="11" t="s">
        <v>15</v>
      </c>
      <c r="H101" s="32" t="s">
        <v>15</v>
      </c>
      <c r="I101" s="20">
        <f t="shared" si="32"/>
        <v>0</v>
      </c>
      <c r="J101" s="32" t="s">
        <v>15</v>
      </c>
      <c r="K101" s="32" t="s">
        <v>15</v>
      </c>
      <c r="L101" s="20">
        <f t="shared" si="33"/>
        <v>0</v>
      </c>
      <c r="M101" s="32" t="s">
        <v>15</v>
      </c>
      <c r="N101" s="32" t="s">
        <v>15</v>
      </c>
      <c r="O101" s="20">
        <f t="shared" si="34"/>
        <v>0</v>
      </c>
      <c r="P101" s="32" t="s">
        <v>15</v>
      </c>
      <c r="Q101" s="32" t="s">
        <v>15</v>
      </c>
      <c r="R101" s="20">
        <f t="shared" si="35"/>
        <v>0</v>
      </c>
      <c r="S101" s="32" t="s">
        <v>15</v>
      </c>
      <c r="T101" s="32" t="s">
        <v>15</v>
      </c>
      <c r="U101" s="20">
        <f t="shared" si="36"/>
        <v>0</v>
      </c>
      <c r="V101" s="32"/>
      <c r="W101" s="32"/>
      <c r="X101" s="20">
        <f t="shared" si="37"/>
        <v>0</v>
      </c>
    </row>
    <row r="102" spans="1:24" ht="12.75" hidden="1">
      <c r="A102" s="10" t="str">
        <f t="shared" si="38"/>
        <v> </v>
      </c>
      <c r="B102" s="32"/>
      <c r="C102" s="37"/>
      <c r="D102" s="13">
        <f t="shared" si="30"/>
        <v>0</v>
      </c>
      <c r="E102" s="11">
        <f t="shared" si="31"/>
        <v>162</v>
      </c>
      <c r="F102" s="14">
        <f t="shared" si="39"/>
        <v>0</v>
      </c>
      <c r="G102" s="11" t="s">
        <v>15</v>
      </c>
      <c r="H102" s="32" t="s">
        <v>15</v>
      </c>
      <c r="I102" s="20">
        <f t="shared" si="32"/>
        <v>0</v>
      </c>
      <c r="J102" s="32" t="s">
        <v>15</v>
      </c>
      <c r="K102" s="32" t="s">
        <v>15</v>
      </c>
      <c r="L102" s="20">
        <f t="shared" si="33"/>
        <v>0</v>
      </c>
      <c r="M102" s="32" t="s">
        <v>15</v>
      </c>
      <c r="N102" s="32" t="s">
        <v>15</v>
      </c>
      <c r="O102" s="20">
        <f t="shared" si="34"/>
        <v>0</v>
      </c>
      <c r="P102" s="32"/>
      <c r="Q102" s="32"/>
      <c r="R102" s="20">
        <f t="shared" si="35"/>
        <v>0</v>
      </c>
      <c r="S102" s="32" t="s">
        <v>15</v>
      </c>
      <c r="T102" s="32" t="s">
        <v>15</v>
      </c>
      <c r="U102" s="20">
        <f t="shared" si="36"/>
        <v>0</v>
      </c>
      <c r="V102" s="32"/>
      <c r="W102" s="32"/>
      <c r="X102" s="20">
        <f t="shared" si="37"/>
        <v>0</v>
      </c>
    </row>
    <row r="103" spans="1:24" ht="12.75" hidden="1">
      <c r="A103" s="10" t="str">
        <f t="shared" si="38"/>
        <v> </v>
      </c>
      <c r="B103" s="32"/>
      <c r="C103" s="37"/>
      <c r="D103" s="13">
        <f t="shared" si="30"/>
        <v>0</v>
      </c>
      <c r="E103" s="11">
        <f t="shared" si="31"/>
        <v>162</v>
      </c>
      <c r="F103" s="14">
        <f t="shared" si="39"/>
        <v>0</v>
      </c>
      <c r="G103" s="11" t="s">
        <v>15</v>
      </c>
      <c r="H103" s="32" t="s">
        <v>15</v>
      </c>
      <c r="I103" s="20">
        <f t="shared" si="32"/>
        <v>0</v>
      </c>
      <c r="J103" s="32" t="s">
        <v>15</v>
      </c>
      <c r="K103" s="32" t="s">
        <v>15</v>
      </c>
      <c r="L103" s="20">
        <f t="shared" si="33"/>
        <v>0</v>
      </c>
      <c r="M103" s="32" t="s">
        <v>15</v>
      </c>
      <c r="N103" s="32" t="s">
        <v>15</v>
      </c>
      <c r="O103" s="20">
        <f t="shared" si="34"/>
        <v>0</v>
      </c>
      <c r="P103" s="32"/>
      <c r="Q103" s="32"/>
      <c r="R103" s="20">
        <f t="shared" si="35"/>
        <v>0</v>
      </c>
      <c r="S103" s="32"/>
      <c r="T103" s="32"/>
      <c r="U103" s="20">
        <f t="shared" si="36"/>
        <v>0</v>
      </c>
      <c r="V103" s="32"/>
      <c r="W103" s="32"/>
      <c r="X103" s="20">
        <f t="shared" si="37"/>
        <v>0</v>
      </c>
    </row>
    <row r="104" spans="1:24" ht="12.75" hidden="1">
      <c r="A104" s="10" t="str">
        <f t="shared" si="38"/>
        <v> </v>
      </c>
      <c r="B104" s="32"/>
      <c r="C104" s="37"/>
      <c r="D104" s="13">
        <f t="shared" si="30"/>
        <v>0</v>
      </c>
      <c r="E104" s="11">
        <f t="shared" si="31"/>
        <v>162</v>
      </c>
      <c r="F104" s="14">
        <f t="shared" si="39"/>
        <v>0</v>
      </c>
      <c r="G104" s="11" t="s">
        <v>15</v>
      </c>
      <c r="H104" s="32" t="s">
        <v>15</v>
      </c>
      <c r="I104" s="20">
        <f t="shared" si="32"/>
        <v>0</v>
      </c>
      <c r="J104" s="32" t="s">
        <v>15</v>
      </c>
      <c r="K104" s="32" t="s">
        <v>15</v>
      </c>
      <c r="L104" s="20">
        <f t="shared" si="33"/>
        <v>0</v>
      </c>
      <c r="M104" s="32" t="s">
        <v>15</v>
      </c>
      <c r="N104" s="32" t="s">
        <v>15</v>
      </c>
      <c r="O104" s="20">
        <f t="shared" si="34"/>
        <v>0</v>
      </c>
      <c r="P104" s="32"/>
      <c r="Q104" s="32"/>
      <c r="R104" s="20">
        <f t="shared" si="35"/>
        <v>0</v>
      </c>
      <c r="S104" s="32"/>
      <c r="T104" s="32"/>
      <c r="U104" s="20">
        <f t="shared" si="36"/>
        <v>0</v>
      </c>
      <c r="V104" s="32"/>
      <c r="W104" s="32"/>
      <c r="X104" s="20">
        <f t="shared" si="37"/>
        <v>0</v>
      </c>
    </row>
    <row r="105" spans="1:24" ht="12.75" hidden="1">
      <c r="A105" s="10" t="str">
        <f t="shared" si="38"/>
        <v> </v>
      </c>
      <c r="B105" s="32"/>
      <c r="C105" s="37"/>
      <c r="D105" s="13">
        <f t="shared" si="30"/>
        <v>0</v>
      </c>
      <c r="E105" s="11">
        <f t="shared" si="31"/>
        <v>162</v>
      </c>
      <c r="F105" s="14">
        <f t="shared" si="39"/>
        <v>0</v>
      </c>
      <c r="G105" s="11" t="s">
        <v>15</v>
      </c>
      <c r="H105" s="32" t="s">
        <v>15</v>
      </c>
      <c r="I105" s="20">
        <f t="shared" si="32"/>
        <v>0</v>
      </c>
      <c r="J105" s="32" t="s">
        <v>15</v>
      </c>
      <c r="K105" s="32" t="s">
        <v>15</v>
      </c>
      <c r="L105" s="20">
        <f t="shared" si="33"/>
        <v>0</v>
      </c>
      <c r="M105" s="32" t="s">
        <v>15</v>
      </c>
      <c r="N105" s="32" t="s">
        <v>15</v>
      </c>
      <c r="O105" s="20">
        <f t="shared" si="34"/>
        <v>0</v>
      </c>
      <c r="P105" s="32"/>
      <c r="Q105" s="32"/>
      <c r="R105" s="20">
        <f t="shared" si="35"/>
        <v>0</v>
      </c>
      <c r="S105" s="32"/>
      <c r="T105" s="32"/>
      <c r="U105" s="20">
        <f t="shared" si="36"/>
        <v>0</v>
      </c>
      <c r="V105" s="32"/>
      <c r="W105" s="32"/>
      <c r="X105" s="20">
        <f t="shared" si="37"/>
        <v>0</v>
      </c>
    </row>
    <row r="106" spans="1:24" ht="12.75" hidden="1">
      <c r="A106" s="10" t="str">
        <f t="shared" si="38"/>
        <v> </v>
      </c>
      <c r="B106" s="32"/>
      <c r="C106" s="37"/>
      <c r="D106" s="13">
        <f t="shared" si="30"/>
        <v>0</v>
      </c>
      <c r="E106" s="11">
        <f t="shared" si="31"/>
        <v>162</v>
      </c>
      <c r="F106" s="14">
        <f t="shared" si="39"/>
        <v>0</v>
      </c>
      <c r="G106" s="11" t="s">
        <v>15</v>
      </c>
      <c r="H106" s="32" t="s">
        <v>15</v>
      </c>
      <c r="I106" s="20">
        <f t="shared" si="32"/>
        <v>0</v>
      </c>
      <c r="J106" s="32" t="s">
        <v>15</v>
      </c>
      <c r="K106" s="32" t="s">
        <v>15</v>
      </c>
      <c r="L106" s="20">
        <f t="shared" si="33"/>
        <v>0</v>
      </c>
      <c r="M106" s="32" t="s">
        <v>15</v>
      </c>
      <c r="N106" s="32" t="s">
        <v>15</v>
      </c>
      <c r="O106" s="20">
        <f t="shared" si="34"/>
        <v>0</v>
      </c>
      <c r="P106" s="32"/>
      <c r="Q106" s="32"/>
      <c r="R106" s="20">
        <f t="shared" si="35"/>
        <v>0</v>
      </c>
      <c r="S106" s="32"/>
      <c r="T106" s="32"/>
      <c r="U106" s="20">
        <f t="shared" si="36"/>
        <v>0</v>
      </c>
      <c r="V106" s="32"/>
      <c r="W106" s="32"/>
      <c r="X106" s="20">
        <f t="shared" si="37"/>
        <v>0</v>
      </c>
    </row>
    <row r="107" spans="1:24" ht="12.75" hidden="1">
      <c r="A107" s="10" t="str">
        <f t="shared" si="38"/>
        <v> </v>
      </c>
      <c r="B107" s="32"/>
      <c r="C107" s="37"/>
      <c r="D107" s="13">
        <f t="shared" si="30"/>
        <v>0</v>
      </c>
      <c r="E107" s="11">
        <f t="shared" si="31"/>
        <v>162</v>
      </c>
      <c r="F107" s="14">
        <f t="shared" si="39"/>
        <v>0</v>
      </c>
      <c r="G107" s="11" t="s">
        <v>15</v>
      </c>
      <c r="H107" s="32" t="s">
        <v>15</v>
      </c>
      <c r="I107" s="20">
        <f t="shared" si="32"/>
        <v>0</v>
      </c>
      <c r="J107" s="32" t="s">
        <v>15</v>
      </c>
      <c r="K107" s="32" t="s">
        <v>15</v>
      </c>
      <c r="L107" s="20">
        <f t="shared" si="33"/>
        <v>0</v>
      </c>
      <c r="M107" s="32" t="s">
        <v>15</v>
      </c>
      <c r="N107" s="32" t="s">
        <v>15</v>
      </c>
      <c r="O107" s="20">
        <f t="shared" si="34"/>
        <v>0</v>
      </c>
      <c r="P107" s="32"/>
      <c r="Q107" s="32"/>
      <c r="R107" s="20">
        <f t="shared" si="35"/>
        <v>0</v>
      </c>
      <c r="S107" s="32"/>
      <c r="T107" s="32"/>
      <c r="U107" s="20">
        <f t="shared" si="36"/>
        <v>0</v>
      </c>
      <c r="V107" s="32"/>
      <c r="W107" s="32"/>
      <c r="X107" s="20">
        <f t="shared" si="37"/>
        <v>0</v>
      </c>
    </row>
    <row r="108" spans="1:24" ht="12.75" hidden="1">
      <c r="A108" s="10" t="str">
        <f t="shared" si="38"/>
        <v> </v>
      </c>
      <c r="B108" s="32"/>
      <c r="C108" s="37"/>
      <c r="D108" s="13">
        <f t="shared" si="30"/>
        <v>0</v>
      </c>
      <c r="E108" s="11">
        <f t="shared" si="31"/>
        <v>162</v>
      </c>
      <c r="F108" s="14">
        <f t="shared" si="39"/>
        <v>0</v>
      </c>
      <c r="G108" s="11" t="s">
        <v>15</v>
      </c>
      <c r="H108" s="32" t="s">
        <v>15</v>
      </c>
      <c r="I108" s="20">
        <f t="shared" si="32"/>
        <v>0</v>
      </c>
      <c r="J108" s="32" t="s">
        <v>15</v>
      </c>
      <c r="K108" s="32" t="s">
        <v>15</v>
      </c>
      <c r="L108" s="20">
        <f t="shared" si="33"/>
        <v>0</v>
      </c>
      <c r="M108" s="32" t="s">
        <v>15</v>
      </c>
      <c r="N108" s="32" t="s">
        <v>15</v>
      </c>
      <c r="O108" s="20">
        <f t="shared" si="34"/>
        <v>0</v>
      </c>
      <c r="P108" s="32"/>
      <c r="Q108" s="32"/>
      <c r="R108" s="20">
        <f t="shared" si="35"/>
        <v>0</v>
      </c>
      <c r="S108" s="32"/>
      <c r="T108" s="32"/>
      <c r="U108" s="20">
        <f t="shared" si="36"/>
        <v>0</v>
      </c>
      <c r="V108" s="32"/>
      <c r="W108" s="32"/>
      <c r="X108" s="20">
        <f t="shared" si="37"/>
        <v>0</v>
      </c>
    </row>
    <row r="109" spans="1:24" ht="12.75" hidden="1">
      <c r="A109" s="10" t="str">
        <f t="shared" si="38"/>
        <v> </v>
      </c>
      <c r="B109" s="32"/>
      <c r="C109" s="37"/>
      <c r="D109" s="13">
        <f t="shared" si="30"/>
        <v>0</v>
      </c>
      <c r="E109" s="11">
        <f t="shared" si="31"/>
        <v>162</v>
      </c>
      <c r="F109" s="14">
        <f t="shared" si="39"/>
        <v>0</v>
      </c>
      <c r="G109" s="11" t="s">
        <v>15</v>
      </c>
      <c r="H109" s="32" t="s">
        <v>15</v>
      </c>
      <c r="I109" s="20">
        <f t="shared" si="32"/>
        <v>0</v>
      </c>
      <c r="J109" s="32" t="s">
        <v>15</v>
      </c>
      <c r="K109" s="32" t="s">
        <v>15</v>
      </c>
      <c r="L109" s="20">
        <f t="shared" si="33"/>
        <v>0</v>
      </c>
      <c r="M109" s="32" t="s">
        <v>15</v>
      </c>
      <c r="N109" s="32" t="s">
        <v>15</v>
      </c>
      <c r="O109" s="20">
        <f t="shared" si="34"/>
        <v>0</v>
      </c>
      <c r="P109" s="32"/>
      <c r="Q109" s="32"/>
      <c r="R109" s="20">
        <f t="shared" si="35"/>
        <v>0</v>
      </c>
      <c r="S109" s="32"/>
      <c r="T109" s="32"/>
      <c r="U109" s="20">
        <f t="shared" si="36"/>
        <v>0</v>
      </c>
      <c r="V109" s="32"/>
      <c r="W109" s="32"/>
      <c r="X109" s="20">
        <f t="shared" si="37"/>
        <v>0</v>
      </c>
    </row>
    <row r="110" spans="1:24" ht="12.75" hidden="1">
      <c r="A110" s="10" t="str">
        <f t="shared" si="38"/>
        <v> </v>
      </c>
      <c r="B110" s="32"/>
      <c r="C110" s="37"/>
      <c r="D110" s="13">
        <f t="shared" si="30"/>
        <v>0</v>
      </c>
      <c r="E110" s="11">
        <f t="shared" si="31"/>
        <v>162</v>
      </c>
      <c r="F110" s="14">
        <f t="shared" si="39"/>
        <v>0</v>
      </c>
      <c r="G110" s="11" t="s">
        <v>15</v>
      </c>
      <c r="H110" s="32" t="s">
        <v>15</v>
      </c>
      <c r="I110" s="20">
        <f t="shared" si="32"/>
        <v>0</v>
      </c>
      <c r="J110" s="32" t="s">
        <v>15</v>
      </c>
      <c r="K110" s="32" t="s">
        <v>15</v>
      </c>
      <c r="L110" s="20">
        <f t="shared" si="33"/>
        <v>0</v>
      </c>
      <c r="M110" s="32" t="s">
        <v>15</v>
      </c>
      <c r="N110" s="32" t="s">
        <v>15</v>
      </c>
      <c r="O110" s="20">
        <f t="shared" si="34"/>
        <v>0</v>
      </c>
      <c r="P110" s="32"/>
      <c r="Q110" s="32"/>
      <c r="R110" s="20">
        <f t="shared" si="35"/>
        <v>0</v>
      </c>
      <c r="S110" s="32"/>
      <c r="T110" s="32"/>
      <c r="U110" s="20">
        <f t="shared" si="36"/>
        <v>0</v>
      </c>
      <c r="V110" s="32"/>
      <c r="W110" s="32"/>
      <c r="X110" s="20">
        <f t="shared" si="37"/>
        <v>0</v>
      </c>
    </row>
    <row r="111" spans="1:24" ht="12.75" hidden="1">
      <c r="A111" s="10" t="str">
        <f t="shared" si="38"/>
        <v> </v>
      </c>
      <c r="B111" s="32"/>
      <c r="C111" s="37"/>
      <c r="D111" s="13">
        <f t="shared" si="30"/>
        <v>0</v>
      </c>
      <c r="E111" s="11">
        <f t="shared" si="31"/>
        <v>162</v>
      </c>
      <c r="F111" s="14">
        <f t="shared" si="39"/>
        <v>0</v>
      </c>
      <c r="G111" s="11" t="s">
        <v>15</v>
      </c>
      <c r="H111" s="32" t="s">
        <v>15</v>
      </c>
      <c r="I111" s="20">
        <f t="shared" si="32"/>
        <v>0</v>
      </c>
      <c r="J111" s="32" t="s">
        <v>15</v>
      </c>
      <c r="K111" s="32" t="s">
        <v>15</v>
      </c>
      <c r="L111" s="20">
        <f t="shared" si="33"/>
        <v>0</v>
      </c>
      <c r="M111" s="32" t="s">
        <v>15</v>
      </c>
      <c r="N111" s="32" t="s">
        <v>15</v>
      </c>
      <c r="O111" s="20">
        <f t="shared" si="34"/>
        <v>0</v>
      </c>
      <c r="P111" s="32"/>
      <c r="Q111" s="32"/>
      <c r="R111" s="20">
        <f t="shared" si="35"/>
        <v>0</v>
      </c>
      <c r="S111" s="32"/>
      <c r="T111" s="32"/>
      <c r="U111" s="20">
        <f t="shared" si="36"/>
        <v>0</v>
      </c>
      <c r="V111" s="32"/>
      <c r="W111" s="32"/>
      <c r="X111" s="20">
        <f t="shared" si="37"/>
        <v>0</v>
      </c>
    </row>
    <row r="112" spans="1:24" ht="12.75" hidden="1">
      <c r="A112" s="10" t="str">
        <f t="shared" si="38"/>
        <v> </v>
      </c>
      <c r="B112" s="32"/>
      <c r="C112" s="37"/>
      <c r="D112" s="13">
        <f t="shared" si="30"/>
        <v>0</v>
      </c>
      <c r="E112" s="11">
        <f t="shared" si="31"/>
        <v>162</v>
      </c>
      <c r="F112" s="14">
        <f t="shared" si="39"/>
        <v>0</v>
      </c>
      <c r="G112" s="11" t="s">
        <v>15</v>
      </c>
      <c r="H112" s="32" t="s">
        <v>15</v>
      </c>
      <c r="I112" s="20">
        <f t="shared" si="32"/>
        <v>0</v>
      </c>
      <c r="J112" s="32" t="s">
        <v>15</v>
      </c>
      <c r="K112" s="32" t="s">
        <v>15</v>
      </c>
      <c r="L112" s="20">
        <f t="shared" si="33"/>
        <v>0</v>
      </c>
      <c r="M112" s="32" t="s">
        <v>15</v>
      </c>
      <c r="N112" s="32" t="s">
        <v>15</v>
      </c>
      <c r="O112" s="20">
        <f t="shared" si="34"/>
        <v>0</v>
      </c>
      <c r="P112" s="11"/>
      <c r="Q112" s="11"/>
      <c r="R112" s="20">
        <f t="shared" si="35"/>
        <v>0</v>
      </c>
      <c r="S112" s="11"/>
      <c r="T112" s="11"/>
      <c r="U112" s="20">
        <f t="shared" si="36"/>
        <v>0</v>
      </c>
      <c r="V112" s="11"/>
      <c r="W112" s="11"/>
      <c r="X112" s="20">
        <f t="shared" si="37"/>
        <v>0</v>
      </c>
    </row>
    <row r="113" spans="1:24" ht="12.75" hidden="1">
      <c r="A113" s="10" t="str">
        <f t="shared" si="38"/>
        <v> </v>
      </c>
      <c r="B113" s="32"/>
      <c r="C113" s="37"/>
      <c r="D113" s="13">
        <f t="shared" si="30"/>
        <v>0</v>
      </c>
      <c r="E113" s="11">
        <f t="shared" si="31"/>
        <v>162</v>
      </c>
      <c r="F113" s="14">
        <f t="shared" si="39"/>
        <v>0</v>
      </c>
      <c r="G113" s="11" t="s">
        <v>15</v>
      </c>
      <c r="H113" s="32" t="s">
        <v>15</v>
      </c>
      <c r="I113" s="20">
        <f t="shared" si="32"/>
        <v>0</v>
      </c>
      <c r="J113" s="32" t="s">
        <v>15</v>
      </c>
      <c r="K113" s="32" t="s">
        <v>15</v>
      </c>
      <c r="L113" s="20">
        <f t="shared" si="33"/>
        <v>0</v>
      </c>
      <c r="M113" s="32" t="s">
        <v>15</v>
      </c>
      <c r="N113" s="32" t="s">
        <v>15</v>
      </c>
      <c r="O113" s="20">
        <f t="shared" si="34"/>
        <v>0</v>
      </c>
      <c r="P113" s="11"/>
      <c r="Q113" s="11"/>
      <c r="R113" s="20">
        <f t="shared" si="35"/>
        <v>0</v>
      </c>
      <c r="S113" s="11"/>
      <c r="T113" s="11"/>
      <c r="U113" s="20">
        <f t="shared" si="36"/>
        <v>0</v>
      </c>
      <c r="V113" s="11"/>
      <c r="W113" s="11"/>
      <c r="X113" s="20">
        <f t="shared" si="37"/>
        <v>0</v>
      </c>
    </row>
    <row r="114" spans="1:24" ht="12.75" hidden="1">
      <c r="A114" s="10" t="str">
        <f t="shared" si="38"/>
        <v> </v>
      </c>
      <c r="B114" s="32"/>
      <c r="C114" s="37"/>
      <c r="D114" s="13">
        <f t="shared" si="30"/>
        <v>0</v>
      </c>
      <c r="E114" s="11">
        <f t="shared" si="31"/>
        <v>162</v>
      </c>
      <c r="F114" s="14">
        <f t="shared" si="39"/>
        <v>0</v>
      </c>
      <c r="G114" s="11" t="s">
        <v>15</v>
      </c>
      <c r="H114" s="32" t="s">
        <v>15</v>
      </c>
      <c r="I114" s="20">
        <f t="shared" si="32"/>
        <v>0</v>
      </c>
      <c r="J114" s="32" t="s">
        <v>15</v>
      </c>
      <c r="K114" s="32" t="s">
        <v>15</v>
      </c>
      <c r="L114" s="20">
        <f t="shared" si="33"/>
        <v>0</v>
      </c>
      <c r="M114" s="32" t="s">
        <v>15</v>
      </c>
      <c r="N114" s="32" t="s">
        <v>15</v>
      </c>
      <c r="O114" s="20">
        <f t="shared" si="34"/>
        <v>0</v>
      </c>
      <c r="P114" s="11"/>
      <c r="Q114" s="11"/>
      <c r="R114" s="20">
        <f t="shared" si="35"/>
        <v>0</v>
      </c>
      <c r="S114" s="11"/>
      <c r="T114" s="11"/>
      <c r="U114" s="20">
        <f t="shared" si="36"/>
        <v>0</v>
      </c>
      <c r="V114" s="11"/>
      <c r="W114" s="11"/>
      <c r="X114" s="20">
        <f t="shared" si="37"/>
        <v>0</v>
      </c>
    </row>
    <row r="115" spans="1:24" ht="12.75" hidden="1">
      <c r="A115" s="10" t="str">
        <f t="shared" si="38"/>
        <v> </v>
      </c>
      <c r="B115" s="32"/>
      <c r="C115" s="37"/>
      <c r="D115" s="13">
        <f t="shared" si="30"/>
        <v>0</v>
      </c>
      <c r="E115" s="11">
        <f t="shared" si="31"/>
        <v>162</v>
      </c>
      <c r="F115" s="14">
        <f t="shared" si="39"/>
        <v>0</v>
      </c>
      <c r="G115" s="11" t="s">
        <v>15</v>
      </c>
      <c r="H115" s="32" t="s">
        <v>15</v>
      </c>
      <c r="I115" s="20">
        <f t="shared" si="32"/>
        <v>0</v>
      </c>
      <c r="J115" s="32" t="s">
        <v>15</v>
      </c>
      <c r="K115" s="32" t="s">
        <v>15</v>
      </c>
      <c r="L115" s="20">
        <f t="shared" si="33"/>
        <v>0</v>
      </c>
      <c r="M115" s="32" t="s">
        <v>15</v>
      </c>
      <c r="N115" s="32" t="s">
        <v>15</v>
      </c>
      <c r="O115" s="20">
        <f t="shared" si="34"/>
        <v>0</v>
      </c>
      <c r="P115" s="11"/>
      <c r="Q115" s="11"/>
      <c r="R115" s="20">
        <f t="shared" si="35"/>
        <v>0</v>
      </c>
      <c r="S115" s="11"/>
      <c r="T115" s="11"/>
      <c r="U115" s="20">
        <f t="shared" si="36"/>
        <v>0</v>
      </c>
      <c r="V115" s="11"/>
      <c r="W115" s="11"/>
      <c r="X115" s="20">
        <f t="shared" si="37"/>
        <v>0</v>
      </c>
    </row>
    <row r="116" spans="1:24" ht="12.75" hidden="1">
      <c r="A116" s="10" t="str">
        <f t="shared" si="38"/>
        <v> </v>
      </c>
      <c r="B116" s="32"/>
      <c r="C116" s="37"/>
      <c r="D116" s="13">
        <f t="shared" si="30"/>
        <v>0</v>
      </c>
      <c r="E116" s="11">
        <f t="shared" si="31"/>
        <v>162</v>
      </c>
      <c r="F116" s="14">
        <f t="shared" si="39"/>
        <v>0</v>
      </c>
      <c r="G116" s="11" t="s">
        <v>15</v>
      </c>
      <c r="H116" s="32" t="s">
        <v>15</v>
      </c>
      <c r="I116" s="20">
        <f t="shared" si="32"/>
        <v>0</v>
      </c>
      <c r="J116" s="32" t="s">
        <v>15</v>
      </c>
      <c r="K116" s="32" t="s">
        <v>15</v>
      </c>
      <c r="L116" s="20">
        <f t="shared" si="33"/>
        <v>0</v>
      </c>
      <c r="M116" s="32" t="s">
        <v>15</v>
      </c>
      <c r="N116" s="32" t="s">
        <v>15</v>
      </c>
      <c r="O116" s="20">
        <f t="shared" si="34"/>
        <v>0</v>
      </c>
      <c r="P116" s="11"/>
      <c r="Q116" s="11"/>
      <c r="R116" s="20">
        <f t="shared" si="35"/>
        <v>0</v>
      </c>
      <c r="S116" s="11"/>
      <c r="T116" s="11"/>
      <c r="U116" s="20">
        <f t="shared" si="36"/>
        <v>0</v>
      </c>
      <c r="V116" s="11"/>
      <c r="W116" s="11"/>
      <c r="X116" s="20">
        <f t="shared" si="37"/>
        <v>0</v>
      </c>
    </row>
    <row r="117" spans="1:24" ht="12.75" hidden="1">
      <c r="A117" s="10" t="str">
        <f t="shared" si="38"/>
        <v> </v>
      </c>
      <c r="B117" s="32"/>
      <c r="C117" s="37"/>
      <c r="D117" s="13">
        <f t="shared" si="30"/>
        <v>0</v>
      </c>
      <c r="E117" s="11">
        <f t="shared" si="31"/>
        <v>162</v>
      </c>
      <c r="F117" s="14">
        <f t="shared" si="39"/>
        <v>0</v>
      </c>
      <c r="G117" s="11" t="s">
        <v>15</v>
      </c>
      <c r="H117" s="32" t="s">
        <v>15</v>
      </c>
      <c r="I117" s="20">
        <f t="shared" si="32"/>
        <v>0</v>
      </c>
      <c r="J117" s="32" t="s">
        <v>15</v>
      </c>
      <c r="K117" s="32" t="s">
        <v>15</v>
      </c>
      <c r="L117" s="20">
        <f t="shared" si="33"/>
        <v>0</v>
      </c>
      <c r="M117" s="32" t="s">
        <v>15</v>
      </c>
      <c r="N117" s="32" t="s">
        <v>15</v>
      </c>
      <c r="O117" s="20">
        <f t="shared" si="34"/>
        <v>0</v>
      </c>
      <c r="P117" s="11"/>
      <c r="Q117" s="11"/>
      <c r="R117" s="20">
        <f t="shared" si="35"/>
        <v>0</v>
      </c>
      <c r="S117" s="11"/>
      <c r="T117" s="11"/>
      <c r="U117" s="20">
        <f t="shared" si="36"/>
        <v>0</v>
      </c>
      <c r="V117" s="11"/>
      <c r="W117" s="11"/>
      <c r="X117" s="20">
        <f t="shared" si="37"/>
        <v>0</v>
      </c>
    </row>
    <row r="118" spans="1:24" ht="12.75" hidden="1">
      <c r="A118" s="10" t="str">
        <f t="shared" si="38"/>
        <v> </v>
      </c>
      <c r="B118" s="32"/>
      <c r="C118" s="37"/>
      <c r="D118" s="13">
        <f t="shared" si="30"/>
        <v>0</v>
      </c>
      <c r="E118" s="11">
        <f t="shared" si="31"/>
        <v>162</v>
      </c>
      <c r="F118" s="14">
        <f t="shared" si="39"/>
        <v>0</v>
      </c>
      <c r="G118" s="11" t="s">
        <v>15</v>
      </c>
      <c r="H118" s="32" t="s">
        <v>15</v>
      </c>
      <c r="I118" s="20">
        <f t="shared" si="32"/>
        <v>0</v>
      </c>
      <c r="J118" s="32" t="s">
        <v>15</v>
      </c>
      <c r="K118" s="32" t="s">
        <v>15</v>
      </c>
      <c r="L118" s="20">
        <f t="shared" si="33"/>
        <v>0</v>
      </c>
      <c r="M118" s="32" t="s">
        <v>15</v>
      </c>
      <c r="N118" s="32" t="s">
        <v>15</v>
      </c>
      <c r="O118" s="20">
        <f t="shared" si="34"/>
        <v>0</v>
      </c>
      <c r="P118" s="11"/>
      <c r="Q118" s="11"/>
      <c r="R118" s="20">
        <f t="shared" si="35"/>
        <v>0</v>
      </c>
      <c r="S118" s="11"/>
      <c r="T118" s="11"/>
      <c r="U118" s="20">
        <f t="shared" si="36"/>
        <v>0</v>
      </c>
      <c r="V118" s="11"/>
      <c r="W118" s="11"/>
      <c r="X118" s="20">
        <f t="shared" si="37"/>
        <v>0</v>
      </c>
    </row>
    <row r="119" spans="1:24" ht="12.75" hidden="1">
      <c r="A119" s="10" t="str">
        <f t="shared" si="38"/>
        <v> </v>
      </c>
      <c r="B119" s="32"/>
      <c r="C119" s="37"/>
      <c r="D119" s="13">
        <f t="shared" si="30"/>
        <v>0</v>
      </c>
      <c r="E119" s="11">
        <f t="shared" si="31"/>
        <v>162</v>
      </c>
      <c r="F119" s="14">
        <f t="shared" si="39"/>
        <v>0</v>
      </c>
      <c r="G119" s="11" t="s">
        <v>15</v>
      </c>
      <c r="H119" s="32" t="s">
        <v>15</v>
      </c>
      <c r="I119" s="20">
        <f t="shared" si="32"/>
        <v>0</v>
      </c>
      <c r="J119" s="32" t="s">
        <v>15</v>
      </c>
      <c r="K119" s="32" t="s">
        <v>15</v>
      </c>
      <c r="L119" s="20">
        <f t="shared" si="33"/>
        <v>0</v>
      </c>
      <c r="M119" s="32" t="s">
        <v>15</v>
      </c>
      <c r="N119" s="32" t="s">
        <v>15</v>
      </c>
      <c r="O119" s="20">
        <f t="shared" si="34"/>
        <v>0</v>
      </c>
      <c r="P119" s="11"/>
      <c r="Q119" s="11"/>
      <c r="R119" s="20">
        <f t="shared" si="35"/>
        <v>0</v>
      </c>
      <c r="S119" s="11"/>
      <c r="T119" s="11"/>
      <c r="U119" s="20">
        <f t="shared" si="36"/>
        <v>0</v>
      </c>
      <c r="V119" s="11"/>
      <c r="W119" s="11"/>
      <c r="X119" s="20">
        <f t="shared" si="37"/>
        <v>0</v>
      </c>
    </row>
    <row r="120" spans="1:24" ht="12.75" hidden="1">
      <c r="A120" s="10" t="str">
        <f t="shared" si="38"/>
        <v> </v>
      </c>
      <c r="B120" s="16"/>
      <c r="C120" s="37"/>
      <c r="D120" s="13">
        <f t="shared" si="30"/>
        <v>0</v>
      </c>
      <c r="E120" s="11">
        <f t="shared" si="31"/>
        <v>162</v>
      </c>
      <c r="F120" s="14">
        <f t="shared" si="39"/>
        <v>0</v>
      </c>
      <c r="G120" s="11" t="s">
        <v>15</v>
      </c>
      <c r="H120" s="32" t="s">
        <v>15</v>
      </c>
      <c r="I120" s="20">
        <f t="shared" si="32"/>
        <v>0</v>
      </c>
      <c r="J120" s="32" t="s">
        <v>15</v>
      </c>
      <c r="K120" s="32" t="s">
        <v>15</v>
      </c>
      <c r="L120" s="20">
        <f t="shared" si="33"/>
        <v>0</v>
      </c>
      <c r="M120" s="32" t="s">
        <v>15</v>
      </c>
      <c r="N120" s="32" t="s">
        <v>15</v>
      </c>
      <c r="O120" s="20">
        <f t="shared" si="34"/>
        <v>0</v>
      </c>
      <c r="P120" s="11"/>
      <c r="Q120" s="11"/>
      <c r="R120" s="20">
        <f t="shared" si="35"/>
        <v>0</v>
      </c>
      <c r="S120" s="11"/>
      <c r="T120" s="11"/>
      <c r="U120" s="20">
        <f t="shared" si="36"/>
        <v>0</v>
      </c>
      <c r="V120" s="11"/>
      <c r="W120" s="11"/>
      <c r="X120" s="20">
        <f t="shared" si="37"/>
        <v>0</v>
      </c>
    </row>
    <row r="121" spans="1:24" ht="12.75" hidden="1">
      <c r="A121" s="10" t="str">
        <f t="shared" si="38"/>
        <v> </v>
      </c>
      <c r="B121" s="32"/>
      <c r="C121" s="37"/>
      <c r="D121" s="13">
        <f t="shared" si="30"/>
        <v>0</v>
      </c>
      <c r="E121" s="11">
        <f t="shared" si="31"/>
        <v>162</v>
      </c>
      <c r="F121" s="14">
        <f t="shared" si="39"/>
        <v>0</v>
      </c>
      <c r="G121" s="11" t="s">
        <v>15</v>
      </c>
      <c r="H121" s="32" t="s">
        <v>15</v>
      </c>
      <c r="I121" s="20">
        <f t="shared" si="32"/>
        <v>0</v>
      </c>
      <c r="J121" s="32" t="s">
        <v>15</v>
      </c>
      <c r="K121" s="32" t="s">
        <v>15</v>
      </c>
      <c r="L121" s="20">
        <f t="shared" si="33"/>
        <v>0</v>
      </c>
      <c r="M121" s="32" t="s">
        <v>15</v>
      </c>
      <c r="N121" s="32" t="s">
        <v>15</v>
      </c>
      <c r="O121" s="20">
        <f t="shared" si="34"/>
        <v>0</v>
      </c>
      <c r="P121" s="11"/>
      <c r="Q121" s="11"/>
      <c r="R121" s="20">
        <f t="shared" si="35"/>
        <v>0</v>
      </c>
      <c r="S121" s="11"/>
      <c r="T121" s="11"/>
      <c r="U121" s="20">
        <f t="shared" si="36"/>
        <v>0</v>
      </c>
      <c r="V121" s="11"/>
      <c r="W121" s="11"/>
      <c r="X121" s="20">
        <f t="shared" si="37"/>
        <v>0</v>
      </c>
    </row>
    <row r="122" spans="1:24" ht="12.75" hidden="1">
      <c r="A122" s="10" t="str">
        <f t="shared" si="38"/>
        <v> </v>
      </c>
      <c r="B122" s="32"/>
      <c r="C122" s="37"/>
      <c r="D122" s="13">
        <f t="shared" si="30"/>
        <v>0</v>
      </c>
      <c r="E122" s="11">
        <f t="shared" si="31"/>
        <v>162</v>
      </c>
      <c r="F122" s="14">
        <f t="shared" si="39"/>
        <v>0</v>
      </c>
      <c r="G122" s="11" t="s">
        <v>15</v>
      </c>
      <c r="H122" s="32" t="s">
        <v>15</v>
      </c>
      <c r="I122" s="20">
        <f t="shared" si="32"/>
        <v>0</v>
      </c>
      <c r="J122" s="32" t="s">
        <v>15</v>
      </c>
      <c r="K122" s="32" t="s">
        <v>15</v>
      </c>
      <c r="L122" s="20">
        <f t="shared" si="33"/>
        <v>0</v>
      </c>
      <c r="M122" s="32" t="s">
        <v>15</v>
      </c>
      <c r="N122" s="32" t="s">
        <v>15</v>
      </c>
      <c r="O122" s="20">
        <f t="shared" si="34"/>
        <v>0</v>
      </c>
      <c r="P122" s="11"/>
      <c r="Q122" s="11"/>
      <c r="R122" s="20">
        <f t="shared" si="35"/>
        <v>0</v>
      </c>
      <c r="S122" s="11"/>
      <c r="T122" s="11"/>
      <c r="U122" s="20">
        <f t="shared" si="36"/>
        <v>0</v>
      </c>
      <c r="V122" s="11"/>
      <c r="W122" s="11"/>
      <c r="X122" s="20">
        <f t="shared" si="37"/>
        <v>0</v>
      </c>
    </row>
    <row r="123" spans="1:24" ht="12.75" hidden="1">
      <c r="A123" s="10" t="str">
        <f t="shared" si="38"/>
        <v> </v>
      </c>
      <c r="B123" s="16"/>
      <c r="C123" s="37"/>
      <c r="D123" s="13">
        <f t="shared" si="30"/>
        <v>0</v>
      </c>
      <c r="E123" s="11">
        <f t="shared" si="31"/>
        <v>162</v>
      </c>
      <c r="F123" s="14">
        <f t="shared" si="39"/>
        <v>0</v>
      </c>
      <c r="G123" s="11" t="s">
        <v>15</v>
      </c>
      <c r="H123" s="32" t="s">
        <v>15</v>
      </c>
      <c r="I123" s="20">
        <f t="shared" si="32"/>
        <v>0</v>
      </c>
      <c r="J123" s="32" t="s">
        <v>15</v>
      </c>
      <c r="K123" s="32" t="s">
        <v>15</v>
      </c>
      <c r="L123" s="20">
        <f t="shared" si="33"/>
        <v>0</v>
      </c>
      <c r="M123" s="32" t="s">
        <v>15</v>
      </c>
      <c r="N123" s="32" t="s">
        <v>15</v>
      </c>
      <c r="O123" s="20">
        <f t="shared" si="34"/>
        <v>0</v>
      </c>
      <c r="P123" s="11"/>
      <c r="Q123" s="11"/>
      <c r="R123" s="20">
        <f t="shared" si="35"/>
        <v>0</v>
      </c>
      <c r="S123" s="11"/>
      <c r="T123" s="11"/>
      <c r="U123" s="20">
        <f t="shared" si="36"/>
        <v>0</v>
      </c>
      <c r="V123" s="11"/>
      <c r="W123" s="11"/>
      <c r="X123" s="20">
        <f t="shared" si="37"/>
        <v>0</v>
      </c>
    </row>
    <row r="124" spans="1:24" ht="12.75" hidden="1">
      <c r="A124" s="10" t="str">
        <f t="shared" si="38"/>
        <v> </v>
      </c>
      <c r="B124" s="32"/>
      <c r="C124" s="37"/>
      <c r="D124" s="13">
        <f t="shared" si="30"/>
        <v>0</v>
      </c>
      <c r="E124" s="11">
        <f t="shared" si="31"/>
        <v>162</v>
      </c>
      <c r="F124" s="14">
        <f t="shared" si="39"/>
        <v>0</v>
      </c>
      <c r="G124" s="11" t="s">
        <v>15</v>
      </c>
      <c r="H124" s="32" t="s">
        <v>15</v>
      </c>
      <c r="I124" s="20">
        <f t="shared" si="32"/>
        <v>0</v>
      </c>
      <c r="J124" s="32" t="s">
        <v>15</v>
      </c>
      <c r="K124" s="32" t="s">
        <v>15</v>
      </c>
      <c r="L124" s="20">
        <f t="shared" si="33"/>
        <v>0</v>
      </c>
      <c r="M124" s="32" t="s">
        <v>15</v>
      </c>
      <c r="N124" s="32" t="s">
        <v>15</v>
      </c>
      <c r="O124" s="20">
        <f t="shared" si="34"/>
        <v>0</v>
      </c>
      <c r="P124" s="11"/>
      <c r="Q124" s="11"/>
      <c r="R124" s="20">
        <f t="shared" si="35"/>
        <v>0</v>
      </c>
      <c r="S124" s="11"/>
      <c r="T124" s="11"/>
      <c r="U124" s="20">
        <f t="shared" si="36"/>
        <v>0</v>
      </c>
      <c r="V124" s="11"/>
      <c r="W124" s="11"/>
      <c r="X124" s="20">
        <f t="shared" si="37"/>
        <v>0</v>
      </c>
    </row>
    <row r="125" spans="1:24" ht="12.75" hidden="1">
      <c r="A125" s="10" t="str">
        <f t="shared" si="38"/>
        <v> </v>
      </c>
      <c r="B125" s="32"/>
      <c r="C125" s="37"/>
      <c r="D125" s="13">
        <f t="shared" si="30"/>
        <v>0</v>
      </c>
      <c r="E125" s="11">
        <f t="shared" si="31"/>
        <v>162</v>
      </c>
      <c r="F125" s="14">
        <f t="shared" si="39"/>
        <v>0</v>
      </c>
      <c r="G125" s="11" t="s">
        <v>15</v>
      </c>
      <c r="H125" s="32" t="s">
        <v>15</v>
      </c>
      <c r="I125" s="20">
        <f t="shared" si="32"/>
        <v>0</v>
      </c>
      <c r="J125" s="32" t="s">
        <v>15</v>
      </c>
      <c r="K125" s="32" t="s">
        <v>15</v>
      </c>
      <c r="L125" s="20">
        <f t="shared" si="33"/>
        <v>0</v>
      </c>
      <c r="M125" s="32" t="s">
        <v>15</v>
      </c>
      <c r="N125" s="32" t="s">
        <v>15</v>
      </c>
      <c r="O125" s="20">
        <f t="shared" si="34"/>
        <v>0</v>
      </c>
      <c r="P125" s="11"/>
      <c r="Q125" s="11"/>
      <c r="R125" s="20">
        <f t="shared" si="35"/>
        <v>0</v>
      </c>
      <c r="S125" s="11"/>
      <c r="T125" s="11"/>
      <c r="U125" s="20">
        <f t="shared" si="36"/>
        <v>0</v>
      </c>
      <c r="V125" s="11"/>
      <c r="W125" s="11"/>
      <c r="X125" s="20">
        <f t="shared" si="37"/>
        <v>0</v>
      </c>
    </row>
    <row r="126" spans="1:24" ht="12.75" hidden="1">
      <c r="A126" s="10" t="str">
        <f t="shared" si="38"/>
        <v> </v>
      </c>
      <c r="B126" s="32"/>
      <c r="C126" s="37"/>
      <c r="D126" s="13">
        <f t="shared" si="30"/>
        <v>0</v>
      </c>
      <c r="E126" s="11">
        <f t="shared" si="31"/>
        <v>162</v>
      </c>
      <c r="F126" s="14">
        <f t="shared" si="39"/>
        <v>0</v>
      </c>
      <c r="G126" s="11" t="s">
        <v>15</v>
      </c>
      <c r="H126" s="32" t="s">
        <v>15</v>
      </c>
      <c r="I126" s="20">
        <f t="shared" si="32"/>
        <v>0</v>
      </c>
      <c r="J126" s="32" t="s">
        <v>15</v>
      </c>
      <c r="K126" s="32" t="s">
        <v>15</v>
      </c>
      <c r="L126" s="20">
        <f t="shared" si="33"/>
        <v>0</v>
      </c>
      <c r="M126" s="32" t="s">
        <v>15</v>
      </c>
      <c r="N126" s="32" t="s">
        <v>15</v>
      </c>
      <c r="O126" s="20">
        <f t="shared" si="34"/>
        <v>0</v>
      </c>
      <c r="P126" s="11"/>
      <c r="Q126" s="11"/>
      <c r="R126" s="20">
        <f t="shared" si="35"/>
        <v>0</v>
      </c>
      <c r="S126" s="11"/>
      <c r="T126" s="11"/>
      <c r="U126" s="20">
        <f t="shared" si="36"/>
        <v>0</v>
      </c>
      <c r="V126" s="11"/>
      <c r="W126" s="11"/>
      <c r="X126" s="20">
        <f t="shared" si="37"/>
        <v>0</v>
      </c>
    </row>
    <row r="127" spans="1:24" ht="12.75" hidden="1">
      <c r="A127" s="10" t="str">
        <f t="shared" si="38"/>
        <v> </v>
      </c>
      <c r="B127" s="32"/>
      <c r="C127" s="37"/>
      <c r="D127" s="13">
        <f t="shared" si="30"/>
        <v>0</v>
      </c>
      <c r="E127" s="11">
        <f t="shared" si="31"/>
        <v>162</v>
      </c>
      <c r="F127" s="14">
        <f t="shared" si="39"/>
        <v>0</v>
      </c>
      <c r="G127" s="11" t="s">
        <v>15</v>
      </c>
      <c r="H127" s="32" t="s">
        <v>15</v>
      </c>
      <c r="I127" s="20">
        <f t="shared" si="32"/>
        <v>0</v>
      </c>
      <c r="J127" s="32" t="s">
        <v>15</v>
      </c>
      <c r="K127" s="32" t="s">
        <v>15</v>
      </c>
      <c r="L127" s="20">
        <f t="shared" si="33"/>
        <v>0</v>
      </c>
      <c r="M127" s="32" t="s">
        <v>15</v>
      </c>
      <c r="N127" s="32" t="s">
        <v>15</v>
      </c>
      <c r="O127" s="20">
        <f t="shared" si="34"/>
        <v>0</v>
      </c>
      <c r="P127" s="11"/>
      <c r="Q127" s="11"/>
      <c r="R127" s="20">
        <f t="shared" si="35"/>
        <v>0</v>
      </c>
      <c r="S127" s="11"/>
      <c r="T127" s="11"/>
      <c r="U127" s="20">
        <f t="shared" si="36"/>
        <v>0</v>
      </c>
      <c r="V127" s="11"/>
      <c r="W127" s="11"/>
      <c r="X127" s="20">
        <f t="shared" si="37"/>
        <v>0</v>
      </c>
    </row>
    <row r="128" spans="1:24" ht="12.75" hidden="1">
      <c r="A128" s="10" t="str">
        <f t="shared" si="38"/>
        <v> </v>
      </c>
      <c r="B128" s="32"/>
      <c r="C128" s="37"/>
      <c r="D128" s="13">
        <f t="shared" si="30"/>
        <v>0</v>
      </c>
      <c r="E128" s="11">
        <f t="shared" si="31"/>
        <v>162</v>
      </c>
      <c r="F128" s="14">
        <f t="shared" si="39"/>
        <v>0</v>
      </c>
      <c r="G128" s="11" t="s">
        <v>15</v>
      </c>
      <c r="H128" s="32" t="s">
        <v>15</v>
      </c>
      <c r="I128" s="20">
        <f t="shared" si="32"/>
        <v>0</v>
      </c>
      <c r="J128" s="32" t="s">
        <v>15</v>
      </c>
      <c r="K128" s="32" t="s">
        <v>15</v>
      </c>
      <c r="L128" s="20">
        <f t="shared" si="33"/>
        <v>0</v>
      </c>
      <c r="M128" s="32" t="s">
        <v>15</v>
      </c>
      <c r="N128" s="32" t="s">
        <v>15</v>
      </c>
      <c r="O128" s="20">
        <f t="shared" si="34"/>
        <v>0</v>
      </c>
      <c r="P128" s="11"/>
      <c r="Q128" s="11"/>
      <c r="R128" s="20">
        <f t="shared" si="35"/>
        <v>0</v>
      </c>
      <c r="S128" s="11"/>
      <c r="T128" s="11"/>
      <c r="U128" s="20">
        <f t="shared" si="36"/>
        <v>0</v>
      </c>
      <c r="V128" s="11"/>
      <c r="W128" s="11"/>
      <c r="X128" s="20">
        <f t="shared" si="37"/>
        <v>0</v>
      </c>
    </row>
    <row r="129" spans="1:24" ht="12.75" hidden="1">
      <c r="A129" s="10" t="str">
        <f t="shared" si="38"/>
        <v> </v>
      </c>
      <c r="B129" s="32"/>
      <c r="C129" s="37"/>
      <c r="D129" s="13">
        <f t="shared" si="30"/>
        <v>0</v>
      </c>
      <c r="E129" s="11">
        <f t="shared" si="31"/>
        <v>162</v>
      </c>
      <c r="F129" s="14">
        <f t="shared" si="39"/>
        <v>0</v>
      </c>
      <c r="G129" s="11" t="s">
        <v>15</v>
      </c>
      <c r="H129" s="32" t="s">
        <v>15</v>
      </c>
      <c r="I129" s="20">
        <f t="shared" si="32"/>
        <v>0</v>
      </c>
      <c r="J129" s="32" t="s">
        <v>15</v>
      </c>
      <c r="K129" s="32" t="s">
        <v>15</v>
      </c>
      <c r="L129" s="20">
        <f t="shared" si="33"/>
        <v>0</v>
      </c>
      <c r="M129" s="32" t="s">
        <v>15</v>
      </c>
      <c r="N129" s="32" t="s">
        <v>15</v>
      </c>
      <c r="O129" s="20">
        <f t="shared" si="34"/>
        <v>0</v>
      </c>
      <c r="P129" s="11"/>
      <c r="Q129" s="11"/>
      <c r="R129" s="20">
        <f t="shared" si="35"/>
        <v>0</v>
      </c>
      <c r="S129" s="11"/>
      <c r="T129" s="11"/>
      <c r="U129" s="20">
        <f t="shared" si="36"/>
        <v>0</v>
      </c>
      <c r="V129" s="11"/>
      <c r="W129" s="11"/>
      <c r="X129" s="20">
        <f t="shared" si="37"/>
        <v>0</v>
      </c>
    </row>
    <row r="130" spans="1:24" ht="12.75" hidden="1">
      <c r="A130" s="10" t="str">
        <f t="shared" si="38"/>
        <v> </v>
      </c>
      <c r="B130" s="32"/>
      <c r="C130" s="37"/>
      <c r="D130" s="13">
        <f t="shared" si="30"/>
        <v>0</v>
      </c>
      <c r="E130" s="11">
        <f t="shared" si="31"/>
        <v>162</v>
      </c>
      <c r="F130" s="14">
        <f t="shared" si="39"/>
        <v>0</v>
      </c>
      <c r="G130" s="11" t="s">
        <v>15</v>
      </c>
      <c r="H130" s="32" t="s">
        <v>15</v>
      </c>
      <c r="I130" s="20">
        <f t="shared" si="32"/>
        <v>0</v>
      </c>
      <c r="J130" s="32" t="s">
        <v>15</v>
      </c>
      <c r="K130" s="32" t="s">
        <v>15</v>
      </c>
      <c r="L130" s="20">
        <f t="shared" si="33"/>
        <v>0</v>
      </c>
      <c r="M130" s="32" t="s">
        <v>15</v>
      </c>
      <c r="N130" s="32" t="s">
        <v>15</v>
      </c>
      <c r="O130" s="20">
        <f t="shared" si="34"/>
        <v>0</v>
      </c>
      <c r="P130" s="11"/>
      <c r="Q130" s="11"/>
      <c r="R130" s="20">
        <f t="shared" si="35"/>
        <v>0</v>
      </c>
      <c r="S130" s="11"/>
      <c r="T130" s="11"/>
      <c r="U130" s="20">
        <f t="shared" si="36"/>
        <v>0</v>
      </c>
      <c r="V130" s="11"/>
      <c r="W130" s="11"/>
      <c r="X130" s="20">
        <f t="shared" si="37"/>
        <v>0</v>
      </c>
    </row>
    <row r="131" spans="1:24" ht="12.75" hidden="1">
      <c r="A131" s="10" t="str">
        <f t="shared" si="38"/>
        <v> </v>
      </c>
      <c r="B131" s="32"/>
      <c r="C131" s="37"/>
      <c r="D131" s="13">
        <f aca="true" t="shared" si="40" ref="D131:D162">SUM(I131,L131,O131,R131,U131,X131)</f>
        <v>0</v>
      </c>
      <c r="E131" s="11">
        <f aca="true" t="shared" si="41" ref="E131:E162">$D$3-D131</f>
        <v>162</v>
      </c>
      <c r="F131" s="14">
        <f t="shared" si="39"/>
        <v>0</v>
      </c>
      <c r="G131" s="11" t="s">
        <v>15</v>
      </c>
      <c r="H131" s="32" t="s">
        <v>15</v>
      </c>
      <c r="I131" s="20">
        <f aca="true" t="shared" si="42" ref="I131:I162">SUM(G131:H131)</f>
        <v>0</v>
      </c>
      <c r="J131" s="32" t="s">
        <v>15</v>
      </c>
      <c r="K131" s="32" t="s">
        <v>15</v>
      </c>
      <c r="L131" s="20">
        <f aca="true" t="shared" si="43" ref="L131:L162">SUM(J131:K131)</f>
        <v>0</v>
      </c>
      <c r="M131" s="32" t="s">
        <v>15</v>
      </c>
      <c r="N131" s="32" t="s">
        <v>15</v>
      </c>
      <c r="O131" s="20">
        <f aca="true" t="shared" si="44" ref="O131:O162">SUM(M131:N131)</f>
        <v>0</v>
      </c>
      <c r="P131" s="11"/>
      <c r="Q131" s="11"/>
      <c r="R131" s="20">
        <f aca="true" t="shared" si="45" ref="R131:R162">SUM(P131:Q131)</f>
        <v>0</v>
      </c>
      <c r="S131" s="11"/>
      <c r="T131" s="11"/>
      <c r="U131" s="20">
        <f aca="true" t="shared" si="46" ref="U131:U162">SUM(S131:T131)</f>
        <v>0</v>
      </c>
      <c r="V131" s="11"/>
      <c r="W131" s="11"/>
      <c r="X131" s="20">
        <f aca="true" t="shared" si="47" ref="X131:X162">SUM(V131:W131)</f>
        <v>0</v>
      </c>
    </row>
    <row r="132" spans="1:24" ht="12.75" hidden="1">
      <c r="A132" s="10" t="str">
        <f aca="true" t="shared" si="48" ref="A132:A163">IF(B132&gt;0,A131+1," ")</f>
        <v> </v>
      </c>
      <c r="B132" s="32"/>
      <c r="C132" s="37"/>
      <c r="D132" s="13">
        <f t="shared" si="40"/>
        <v>0</v>
      </c>
      <c r="E132" s="11">
        <f t="shared" si="41"/>
        <v>162</v>
      </c>
      <c r="F132" s="14">
        <f aca="true" t="shared" si="49" ref="F132:F163">D131-D132</f>
        <v>0</v>
      </c>
      <c r="G132" s="11" t="s">
        <v>15</v>
      </c>
      <c r="H132" s="32" t="s">
        <v>15</v>
      </c>
      <c r="I132" s="20">
        <f t="shared" si="42"/>
        <v>0</v>
      </c>
      <c r="J132" s="32" t="s">
        <v>15</v>
      </c>
      <c r="K132" s="32" t="s">
        <v>15</v>
      </c>
      <c r="L132" s="20">
        <f t="shared" si="43"/>
        <v>0</v>
      </c>
      <c r="M132" s="32" t="s">
        <v>15</v>
      </c>
      <c r="N132" s="32" t="s">
        <v>15</v>
      </c>
      <c r="O132" s="20">
        <f t="shared" si="44"/>
        <v>0</v>
      </c>
      <c r="P132" s="11"/>
      <c r="Q132" s="11"/>
      <c r="R132" s="20">
        <f t="shared" si="45"/>
        <v>0</v>
      </c>
      <c r="S132" s="11"/>
      <c r="T132" s="11"/>
      <c r="U132" s="20">
        <f t="shared" si="46"/>
        <v>0</v>
      </c>
      <c r="V132" s="11"/>
      <c r="W132" s="11"/>
      <c r="X132" s="20">
        <f t="shared" si="47"/>
        <v>0</v>
      </c>
    </row>
    <row r="133" spans="1:24" ht="12.75" hidden="1">
      <c r="A133" s="10" t="str">
        <f t="shared" si="48"/>
        <v> </v>
      </c>
      <c r="B133" s="32"/>
      <c r="C133" s="37"/>
      <c r="D133" s="13">
        <f t="shared" si="40"/>
        <v>0</v>
      </c>
      <c r="E133" s="11">
        <f t="shared" si="41"/>
        <v>162</v>
      </c>
      <c r="F133" s="14">
        <f t="shared" si="49"/>
        <v>0</v>
      </c>
      <c r="G133" s="11" t="s">
        <v>15</v>
      </c>
      <c r="H133" s="32" t="s">
        <v>15</v>
      </c>
      <c r="I133" s="20">
        <f t="shared" si="42"/>
        <v>0</v>
      </c>
      <c r="J133" s="32" t="s">
        <v>15</v>
      </c>
      <c r="K133" s="32" t="s">
        <v>15</v>
      </c>
      <c r="L133" s="20">
        <f t="shared" si="43"/>
        <v>0</v>
      </c>
      <c r="M133" s="32" t="s">
        <v>15</v>
      </c>
      <c r="N133" s="32" t="s">
        <v>15</v>
      </c>
      <c r="O133" s="20">
        <f t="shared" si="44"/>
        <v>0</v>
      </c>
      <c r="P133" s="11"/>
      <c r="Q133" s="11"/>
      <c r="R133" s="20">
        <f t="shared" si="45"/>
        <v>0</v>
      </c>
      <c r="S133" s="11"/>
      <c r="T133" s="11"/>
      <c r="U133" s="20">
        <f t="shared" si="46"/>
        <v>0</v>
      </c>
      <c r="V133" s="11"/>
      <c r="W133" s="11"/>
      <c r="X133" s="20">
        <f t="shared" si="47"/>
        <v>0</v>
      </c>
    </row>
    <row r="134" spans="1:24" ht="12.75" hidden="1">
      <c r="A134" s="10" t="str">
        <f t="shared" si="48"/>
        <v> </v>
      </c>
      <c r="B134" s="32"/>
      <c r="C134" s="37"/>
      <c r="D134" s="13">
        <f t="shared" si="40"/>
        <v>0</v>
      </c>
      <c r="E134" s="11">
        <f t="shared" si="41"/>
        <v>162</v>
      </c>
      <c r="F134" s="14">
        <f t="shared" si="49"/>
        <v>0</v>
      </c>
      <c r="G134" s="11" t="s">
        <v>15</v>
      </c>
      <c r="H134" s="32" t="s">
        <v>15</v>
      </c>
      <c r="I134" s="20">
        <f t="shared" si="42"/>
        <v>0</v>
      </c>
      <c r="J134" s="32" t="s">
        <v>15</v>
      </c>
      <c r="K134" s="32" t="s">
        <v>15</v>
      </c>
      <c r="L134" s="20">
        <f t="shared" si="43"/>
        <v>0</v>
      </c>
      <c r="M134" s="32" t="s">
        <v>15</v>
      </c>
      <c r="N134" s="32" t="s">
        <v>15</v>
      </c>
      <c r="O134" s="20">
        <f t="shared" si="44"/>
        <v>0</v>
      </c>
      <c r="P134" s="11"/>
      <c r="Q134" s="11"/>
      <c r="R134" s="20">
        <f t="shared" si="45"/>
        <v>0</v>
      </c>
      <c r="S134" s="11"/>
      <c r="T134" s="11"/>
      <c r="U134" s="20">
        <f t="shared" si="46"/>
        <v>0</v>
      </c>
      <c r="V134" s="11"/>
      <c r="W134" s="11"/>
      <c r="X134" s="20">
        <f t="shared" si="47"/>
        <v>0</v>
      </c>
    </row>
    <row r="135" spans="1:24" ht="12.75" hidden="1">
      <c r="A135" s="10" t="str">
        <f t="shared" si="48"/>
        <v> </v>
      </c>
      <c r="B135" s="32"/>
      <c r="C135" s="37"/>
      <c r="D135" s="13">
        <f t="shared" si="40"/>
        <v>0</v>
      </c>
      <c r="E135" s="11">
        <f t="shared" si="41"/>
        <v>162</v>
      </c>
      <c r="F135" s="14">
        <f t="shared" si="49"/>
        <v>0</v>
      </c>
      <c r="G135" s="11" t="s">
        <v>15</v>
      </c>
      <c r="H135" s="32" t="s">
        <v>15</v>
      </c>
      <c r="I135" s="20">
        <f t="shared" si="42"/>
        <v>0</v>
      </c>
      <c r="J135" s="32" t="s">
        <v>15</v>
      </c>
      <c r="K135" s="32" t="s">
        <v>15</v>
      </c>
      <c r="L135" s="20">
        <f t="shared" si="43"/>
        <v>0</v>
      </c>
      <c r="M135" s="32" t="s">
        <v>15</v>
      </c>
      <c r="N135" s="32" t="s">
        <v>15</v>
      </c>
      <c r="O135" s="20">
        <f t="shared" si="44"/>
        <v>0</v>
      </c>
      <c r="P135" s="11"/>
      <c r="Q135" s="11"/>
      <c r="R135" s="20">
        <f t="shared" si="45"/>
        <v>0</v>
      </c>
      <c r="S135" s="11"/>
      <c r="T135" s="11"/>
      <c r="U135" s="20">
        <f t="shared" si="46"/>
        <v>0</v>
      </c>
      <c r="V135" s="11"/>
      <c r="W135" s="11"/>
      <c r="X135" s="20">
        <f t="shared" si="47"/>
        <v>0</v>
      </c>
    </row>
    <row r="136" spans="1:24" ht="12.75" hidden="1">
      <c r="A136" s="10" t="str">
        <f t="shared" si="48"/>
        <v> </v>
      </c>
      <c r="B136" s="16"/>
      <c r="C136" s="37"/>
      <c r="D136" s="13">
        <f t="shared" si="40"/>
        <v>0</v>
      </c>
      <c r="E136" s="11">
        <f t="shared" si="41"/>
        <v>162</v>
      </c>
      <c r="F136" s="14">
        <f t="shared" si="49"/>
        <v>0</v>
      </c>
      <c r="G136" s="11" t="s">
        <v>15</v>
      </c>
      <c r="H136" s="32" t="s">
        <v>15</v>
      </c>
      <c r="I136" s="20">
        <f t="shared" si="42"/>
        <v>0</v>
      </c>
      <c r="J136" s="32" t="s">
        <v>15</v>
      </c>
      <c r="K136" s="32" t="s">
        <v>15</v>
      </c>
      <c r="L136" s="20">
        <f t="shared" si="43"/>
        <v>0</v>
      </c>
      <c r="M136" s="32" t="s">
        <v>15</v>
      </c>
      <c r="N136" s="32" t="s">
        <v>15</v>
      </c>
      <c r="O136" s="20">
        <f t="shared" si="44"/>
        <v>0</v>
      </c>
      <c r="P136" s="11"/>
      <c r="Q136" s="11"/>
      <c r="R136" s="20">
        <f t="shared" si="45"/>
        <v>0</v>
      </c>
      <c r="S136" s="11"/>
      <c r="T136" s="11"/>
      <c r="U136" s="20">
        <f t="shared" si="46"/>
        <v>0</v>
      </c>
      <c r="V136" s="11"/>
      <c r="W136" s="11"/>
      <c r="X136" s="20">
        <f t="shared" si="47"/>
        <v>0</v>
      </c>
    </row>
    <row r="137" spans="1:24" ht="12.75" hidden="1">
      <c r="A137" s="10" t="str">
        <f t="shared" si="48"/>
        <v> </v>
      </c>
      <c r="B137" s="32"/>
      <c r="C137" s="37"/>
      <c r="D137" s="13">
        <f t="shared" si="40"/>
        <v>0</v>
      </c>
      <c r="E137" s="11">
        <f t="shared" si="41"/>
        <v>162</v>
      </c>
      <c r="F137" s="14">
        <f t="shared" si="49"/>
        <v>0</v>
      </c>
      <c r="G137" s="11" t="s">
        <v>15</v>
      </c>
      <c r="H137" s="32" t="s">
        <v>15</v>
      </c>
      <c r="I137" s="20">
        <f t="shared" si="42"/>
        <v>0</v>
      </c>
      <c r="J137" s="32" t="s">
        <v>15</v>
      </c>
      <c r="K137" s="32" t="s">
        <v>15</v>
      </c>
      <c r="L137" s="20">
        <f t="shared" si="43"/>
        <v>0</v>
      </c>
      <c r="M137" s="32" t="s">
        <v>15</v>
      </c>
      <c r="N137" s="32" t="s">
        <v>15</v>
      </c>
      <c r="O137" s="20">
        <f t="shared" si="44"/>
        <v>0</v>
      </c>
      <c r="P137" s="11"/>
      <c r="Q137" s="11"/>
      <c r="R137" s="20">
        <f t="shared" si="45"/>
        <v>0</v>
      </c>
      <c r="S137" s="11"/>
      <c r="T137" s="11"/>
      <c r="U137" s="20">
        <f t="shared" si="46"/>
        <v>0</v>
      </c>
      <c r="V137" s="11"/>
      <c r="W137" s="11"/>
      <c r="X137" s="20">
        <f t="shared" si="47"/>
        <v>0</v>
      </c>
    </row>
    <row r="138" spans="1:24" ht="12.75" hidden="1">
      <c r="A138" s="10" t="str">
        <f t="shared" si="48"/>
        <v> </v>
      </c>
      <c r="B138" s="32"/>
      <c r="C138" s="37"/>
      <c r="D138" s="13">
        <f t="shared" si="40"/>
        <v>0</v>
      </c>
      <c r="E138" s="11">
        <f t="shared" si="41"/>
        <v>162</v>
      </c>
      <c r="F138" s="14">
        <f t="shared" si="49"/>
        <v>0</v>
      </c>
      <c r="G138" s="11" t="s">
        <v>15</v>
      </c>
      <c r="H138" s="32" t="s">
        <v>15</v>
      </c>
      <c r="I138" s="20">
        <f t="shared" si="42"/>
        <v>0</v>
      </c>
      <c r="J138" s="32" t="s">
        <v>15</v>
      </c>
      <c r="K138" s="32" t="s">
        <v>15</v>
      </c>
      <c r="L138" s="20">
        <f t="shared" si="43"/>
        <v>0</v>
      </c>
      <c r="M138" s="32" t="s">
        <v>15</v>
      </c>
      <c r="N138" s="32" t="s">
        <v>15</v>
      </c>
      <c r="O138" s="20">
        <f t="shared" si="44"/>
        <v>0</v>
      </c>
      <c r="P138" s="11"/>
      <c r="Q138" s="11"/>
      <c r="R138" s="20">
        <f t="shared" si="45"/>
        <v>0</v>
      </c>
      <c r="S138" s="11"/>
      <c r="T138" s="11"/>
      <c r="U138" s="20">
        <f t="shared" si="46"/>
        <v>0</v>
      </c>
      <c r="V138" s="11"/>
      <c r="W138" s="11"/>
      <c r="X138" s="20">
        <f t="shared" si="47"/>
        <v>0</v>
      </c>
    </row>
    <row r="139" spans="1:24" ht="12.75" hidden="1">
      <c r="A139" s="10" t="str">
        <f t="shared" si="48"/>
        <v> </v>
      </c>
      <c r="B139" s="32"/>
      <c r="C139" s="37"/>
      <c r="D139" s="13">
        <f t="shared" si="40"/>
        <v>0</v>
      </c>
      <c r="E139" s="11">
        <f t="shared" si="41"/>
        <v>162</v>
      </c>
      <c r="F139" s="14">
        <f t="shared" si="49"/>
        <v>0</v>
      </c>
      <c r="G139" s="11" t="s">
        <v>15</v>
      </c>
      <c r="H139" s="32" t="s">
        <v>15</v>
      </c>
      <c r="I139" s="20">
        <f t="shared" si="42"/>
        <v>0</v>
      </c>
      <c r="J139" s="32" t="s">
        <v>15</v>
      </c>
      <c r="K139" s="32" t="s">
        <v>15</v>
      </c>
      <c r="L139" s="20">
        <f t="shared" si="43"/>
        <v>0</v>
      </c>
      <c r="M139" s="32" t="s">
        <v>15</v>
      </c>
      <c r="N139" s="32" t="s">
        <v>15</v>
      </c>
      <c r="O139" s="20">
        <f t="shared" si="44"/>
        <v>0</v>
      </c>
      <c r="P139" s="11"/>
      <c r="Q139" s="11"/>
      <c r="R139" s="20">
        <f t="shared" si="45"/>
        <v>0</v>
      </c>
      <c r="S139" s="11"/>
      <c r="T139" s="11"/>
      <c r="U139" s="20">
        <f t="shared" si="46"/>
        <v>0</v>
      </c>
      <c r="V139" s="11"/>
      <c r="W139" s="11"/>
      <c r="X139" s="20">
        <f t="shared" si="47"/>
        <v>0</v>
      </c>
    </row>
    <row r="140" spans="1:24" ht="12.75" hidden="1">
      <c r="A140" s="10" t="str">
        <f t="shared" si="48"/>
        <v> </v>
      </c>
      <c r="B140" s="32"/>
      <c r="C140" s="37"/>
      <c r="D140" s="13">
        <f t="shared" si="40"/>
        <v>0</v>
      </c>
      <c r="E140" s="11">
        <f t="shared" si="41"/>
        <v>162</v>
      </c>
      <c r="F140" s="14">
        <f t="shared" si="49"/>
        <v>0</v>
      </c>
      <c r="G140" s="11" t="s">
        <v>15</v>
      </c>
      <c r="H140" s="32" t="s">
        <v>15</v>
      </c>
      <c r="I140" s="20">
        <f t="shared" si="42"/>
        <v>0</v>
      </c>
      <c r="J140" s="32" t="s">
        <v>15</v>
      </c>
      <c r="K140" s="32" t="s">
        <v>15</v>
      </c>
      <c r="L140" s="20">
        <f t="shared" si="43"/>
        <v>0</v>
      </c>
      <c r="M140" s="32" t="s">
        <v>15</v>
      </c>
      <c r="N140" s="32" t="s">
        <v>15</v>
      </c>
      <c r="O140" s="20">
        <f t="shared" si="44"/>
        <v>0</v>
      </c>
      <c r="P140" s="11"/>
      <c r="Q140" s="11"/>
      <c r="R140" s="20">
        <f t="shared" si="45"/>
        <v>0</v>
      </c>
      <c r="S140" s="11"/>
      <c r="T140" s="11"/>
      <c r="U140" s="20">
        <f t="shared" si="46"/>
        <v>0</v>
      </c>
      <c r="V140" s="11"/>
      <c r="W140" s="11"/>
      <c r="X140" s="20">
        <f t="shared" si="47"/>
        <v>0</v>
      </c>
    </row>
    <row r="141" spans="1:24" ht="12.75" hidden="1">
      <c r="A141" s="10" t="str">
        <f t="shared" si="48"/>
        <v> </v>
      </c>
      <c r="B141" s="32"/>
      <c r="C141" s="37"/>
      <c r="D141" s="13">
        <f t="shared" si="40"/>
        <v>0</v>
      </c>
      <c r="E141" s="11">
        <f t="shared" si="41"/>
        <v>162</v>
      </c>
      <c r="F141" s="14">
        <f t="shared" si="49"/>
        <v>0</v>
      </c>
      <c r="G141" s="11" t="s">
        <v>15</v>
      </c>
      <c r="H141" s="32" t="s">
        <v>15</v>
      </c>
      <c r="I141" s="20">
        <f t="shared" si="42"/>
        <v>0</v>
      </c>
      <c r="J141" s="32" t="s">
        <v>15</v>
      </c>
      <c r="K141" s="32" t="s">
        <v>15</v>
      </c>
      <c r="L141" s="20">
        <f t="shared" si="43"/>
        <v>0</v>
      </c>
      <c r="M141" s="32" t="s">
        <v>15</v>
      </c>
      <c r="N141" s="32" t="s">
        <v>15</v>
      </c>
      <c r="O141" s="20">
        <f t="shared" si="44"/>
        <v>0</v>
      </c>
      <c r="P141" s="11"/>
      <c r="Q141" s="11"/>
      <c r="R141" s="20">
        <f t="shared" si="45"/>
        <v>0</v>
      </c>
      <c r="S141" s="11"/>
      <c r="T141" s="11"/>
      <c r="U141" s="20">
        <f t="shared" si="46"/>
        <v>0</v>
      </c>
      <c r="V141" s="11"/>
      <c r="W141" s="11"/>
      <c r="X141" s="20">
        <f t="shared" si="47"/>
        <v>0</v>
      </c>
    </row>
    <row r="142" spans="1:24" ht="12.75" hidden="1">
      <c r="A142" s="10" t="str">
        <f t="shared" si="48"/>
        <v> </v>
      </c>
      <c r="B142" s="32"/>
      <c r="C142" s="37"/>
      <c r="D142" s="13">
        <f t="shared" si="40"/>
        <v>0</v>
      </c>
      <c r="E142" s="11">
        <f t="shared" si="41"/>
        <v>162</v>
      </c>
      <c r="F142" s="14">
        <f t="shared" si="49"/>
        <v>0</v>
      </c>
      <c r="G142" s="11" t="s">
        <v>15</v>
      </c>
      <c r="H142" s="32" t="s">
        <v>15</v>
      </c>
      <c r="I142" s="20">
        <f t="shared" si="42"/>
        <v>0</v>
      </c>
      <c r="J142" s="32" t="s">
        <v>15</v>
      </c>
      <c r="K142" s="32" t="s">
        <v>15</v>
      </c>
      <c r="L142" s="20">
        <f t="shared" si="43"/>
        <v>0</v>
      </c>
      <c r="M142" s="32" t="s">
        <v>15</v>
      </c>
      <c r="N142" s="32" t="s">
        <v>15</v>
      </c>
      <c r="O142" s="20">
        <f t="shared" si="44"/>
        <v>0</v>
      </c>
      <c r="P142" s="11"/>
      <c r="Q142" s="11"/>
      <c r="R142" s="20">
        <f t="shared" si="45"/>
        <v>0</v>
      </c>
      <c r="S142" s="11"/>
      <c r="T142" s="11"/>
      <c r="U142" s="20">
        <f t="shared" si="46"/>
        <v>0</v>
      </c>
      <c r="V142" s="11"/>
      <c r="W142" s="11"/>
      <c r="X142" s="20">
        <f t="shared" si="47"/>
        <v>0</v>
      </c>
    </row>
    <row r="143" spans="1:24" ht="12.75" hidden="1">
      <c r="A143" s="10" t="str">
        <f t="shared" si="48"/>
        <v> </v>
      </c>
      <c r="B143" s="32"/>
      <c r="C143" s="37"/>
      <c r="D143" s="13">
        <f t="shared" si="40"/>
        <v>0</v>
      </c>
      <c r="E143" s="11">
        <f t="shared" si="41"/>
        <v>162</v>
      </c>
      <c r="F143" s="14">
        <f t="shared" si="49"/>
        <v>0</v>
      </c>
      <c r="G143" s="11" t="s">
        <v>15</v>
      </c>
      <c r="H143" s="32" t="s">
        <v>15</v>
      </c>
      <c r="I143" s="20">
        <f t="shared" si="42"/>
        <v>0</v>
      </c>
      <c r="J143" s="32" t="s">
        <v>15</v>
      </c>
      <c r="K143" s="32" t="s">
        <v>15</v>
      </c>
      <c r="L143" s="20">
        <f t="shared" si="43"/>
        <v>0</v>
      </c>
      <c r="M143" s="32" t="s">
        <v>15</v>
      </c>
      <c r="N143" s="32" t="s">
        <v>15</v>
      </c>
      <c r="O143" s="20">
        <f t="shared" si="44"/>
        <v>0</v>
      </c>
      <c r="P143" s="11"/>
      <c r="Q143" s="11"/>
      <c r="R143" s="20">
        <f t="shared" si="45"/>
        <v>0</v>
      </c>
      <c r="S143" s="11"/>
      <c r="T143" s="11"/>
      <c r="U143" s="20">
        <f t="shared" si="46"/>
        <v>0</v>
      </c>
      <c r="V143" s="11"/>
      <c r="W143" s="11"/>
      <c r="X143" s="20">
        <f t="shared" si="47"/>
        <v>0</v>
      </c>
    </row>
    <row r="144" spans="1:24" ht="12.75" hidden="1">
      <c r="A144" s="10" t="str">
        <f t="shared" si="48"/>
        <v> </v>
      </c>
      <c r="B144" s="32"/>
      <c r="C144" s="37"/>
      <c r="D144" s="13">
        <f t="shared" si="40"/>
        <v>0</v>
      </c>
      <c r="E144" s="11">
        <f t="shared" si="41"/>
        <v>162</v>
      </c>
      <c r="F144" s="14">
        <f t="shared" si="49"/>
        <v>0</v>
      </c>
      <c r="G144" s="11" t="s">
        <v>15</v>
      </c>
      <c r="H144" s="32" t="s">
        <v>15</v>
      </c>
      <c r="I144" s="20">
        <f t="shared" si="42"/>
        <v>0</v>
      </c>
      <c r="J144" s="32" t="s">
        <v>15</v>
      </c>
      <c r="K144" s="32" t="s">
        <v>15</v>
      </c>
      <c r="L144" s="20">
        <f t="shared" si="43"/>
        <v>0</v>
      </c>
      <c r="M144" s="32" t="s">
        <v>15</v>
      </c>
      <c r="N144" s="32" t="s">
        <v>15</v>
      </c>
      <c r="O144" s="20">
        <f t="shared" si="44"/>
        <v>0</v>
      </c>
      <c r="P144" s="11"/>
      <c r="Q144" s="11"/>
      <c r="R144" s="20">
        <f t="shared" si="45"/>
        <v>0</v>
      </c>
      <c r="S144" s="11"/>
      <c r="T144" s="11"/>
      <c r="U144" s="20">
        <f t="shared" si="46"/>
        <v>0</v>
      </c>
      <c r="V144" s="11"/>
      <c r="W144" s="11"/>
      <c r="X144" s="20">
        <f t="shared" si="47"/>
        <v>0</v>
      </c>
    </row>
    <row r="145" spans="1:24" ht="12.75" hidden="1">
      <c r="A145" s="10" t="str">
        <f t="shared" si="48"/>
        <v> </v>
      </c>
      <c r="B145" s="32"/>
      <c r="C145" s="37"/>
      <c r="D145" s="13">
        <f t="shared" si="40"/>
        <v>0</v>
      </c>
      <c r="E145" s="11">
        <f t="shared" si="41"/>
        <v>162</v>
      </c>
      <c r="F145" s="14">
        <f t="shared" si="49"/>
        <v>0</v>
      </c>
      <c r="G145" s="11" t="s">
        <v>15</v>
      </c>
      <c r="H145" s="32" t="s">
        <v>15</v>
      </c>
      <c r="I145" s="20">
        <f t="shared" si="42"/>
        <v>0</v>
      </c>
      <c r="J145" s="32" t="s">
        <v>15</v>
      </c>
      <c r="K145" s="32" t="s">
        <v>15</v>
      </c>
      <c r="L145" s="20">
        <f t="shared" si="43"/>
        <v>0</v>
      </c>
      <c r="M145" s="32" t="s">
        <v>15</v>
      </c>
      <c r="N145" s="32" t="s">
        <v>15</v>
      </c>
      <c r="O145" s="20">
        <f t="shared" si="44"/>
        <v>0</v>
      </c>
      <c r="P145" s="11"/>
      <c r="Q145" s="11"/>
      <c r="R145" s="20">
        <f t="shared" si="45"/>
        <v>0</v>
      </c>
      <c r="S145" s="11"/>
      <c r="T145" s="11"/>
      <c r="U145" s="20">
        <f t="shared" si="46"/>
        <v>0</v>
      </c>
      <c r="V145" s="11"/>
      <c r="W145" s="11"/>
      <c r="X145" s="20">
        <f t="shared" si="47"/>
        <v>0</v>
      </c>
    </row>
    <row r="146" spans="1:24" ht="12.75" hidden="1">
      <c r="A146" s="10" t="str">
        <f t="shared" si="48"/>
        <v> </v>
      </c>
      <c r="B146" s="32"/>
      <c r="C146" s="37"/>
      <c r="D146" s="13">
        <f t="shared" si="40"/>
        <v>0</v>
      </c>
      <c r="E146" s="11">
        <f t="shared" si="41"/>
        <v>162</v>
      </c>
      <c r="F146" s="14">
        <f t="shared" si="49"/>
        <v>0</v>
      </c>
      <c r="G146" s="11" t="s">
        <v>15</v>
      </c>
      <c r="H146" s="32" t="s">
        <v>15</v>
      </c>
      <c r="I146" s="20">
        <f t="shared" si="42"/>
        <v>0</v>
      </c>
      <c r="J146" s="32" t="s">
        <v>15</v>
      </c>
      <c r="K146" s="32" t="s">
        <v>15</v>
      </c>
      <c r="L146" s="20">
        <f t="shared" si="43"/>
        <v>0</v>
      </c>
      <c r="M146" s="32" t="s">
        <v>15</v>
      </c>
      <c r="N146" s="32" t="s">
        <v>15</v>
      </c>
      <c r="O146" s="20">
        <f t="shared" si="44"/>
        <v>0</v>
      </c>
      <c r="P146" s="11"/>
      <c r="Q146" s="11"/>
      <c r="R146" s="20">
        <f t="shared" si="45"/>
        <v>0</v>
      </c>
      <c r="S146" s="11"/>
      <c r="T146" s="11"/>
      <c r="U146" s="20">
        <f t="shared" si="46"/>
        <v>0</v>
      </c>
      <c r="V146" s="11"/>
      <c r="W146" s="11"/>
      <c r="X146" s="20">
        <f t="shared" si="47"/>
        <v>0</v>
      </c>
    </row>
    <row r="147" spans="1:24" ht="12.75" hidden="1">
      <c r="A147" s="10" t="str">
        <f t="shared" si="48"/>
        <v> </v>
      </c>
      <c r="B147" s="32"/>
      <c r="C147" s="37"/>
      <c r="D147" s="13">
        <f t="shared" si="40"/>
        <v>0</v>
      </c>
      <c r="E147" s="11">
        <f t="shared" si="41"/>
        <v>162</v>
      </c>
      <c r="F147" s="14">
        <f t="shared" si="49"/>
        <v>0</v>
      </c>
      <c r="G147" s="11" t="s">
        <v>15</v>
      </c>
      <c r="H147" s="32" t="s">
        <v>15</v>
      </c>
      <c r="I147" s="20">
        <f t="shared" si="42"/>
        <v>0</v>
      </c>
      <c r="J147" s="32" t="s">
        <v>15</v>
      </c>
      <c r="K147" s="32" t="s">
        <v>15</v>
      </c>
      <c r="L147" s="20">
        <f t="shared" si="43"/>
        <v>0</v>
      </c>
      <c r="M147" s="32" t="s">
        <v>15</v>
      </c>
      <c r="N147" s="32" t="s">
        <v>15</v>
      </c>
      <c r="O147" s="20">
        <f t="shared" si="44"/>
        <v>0</v>
      </c>
      <c r="P147" s="11"/>
      <c r="Q147" s="11"/>
      <c r="R147" s="20">
        <f t="shared" si="45"/>
        <v>0</v>
      </c>
      <c r="S147" s="11"/>
      <c r="T147" s="11"/>
      <c r="U147" s="20">
        <f t="shared" si="46"/>
        <v>0</v>
      </c>
      <c r="V147" s="11"/>
      <c r="W147" s="11"/>
      <c r="X147" s="20">
        <f t="shared" si="47"/>
        <v>0</v>
      </c>
    </row>
    <row r="148" spans="1:24" ht="12.75" hidden="1">
      <c r="A148" s="10" t="str">
        <f t="shared" si="48"/>
        <v> </v>
      </c>
      <c r="B148" s="32"/>
      <c r="C148" s="37"/>
      <c r="D148" s="13">
        <f t="shared" si="40"/>
        <v>0</v>
      </c>
      <c r="E148" s="11">
        <f t="shared" si="41"/>
        <v>162</v>
      </c>
      <c r="F148" s="14">
        <f t="shared" si="49"/>
        <v>0</v>
      </c>
      <c r="G148" s="11" t="s">
        <v>15</v>
      </c>
      <c r="H148" s="32" t="s">
        <v>15</v>
      </c>
      <c r="I148" s="20">
        <f t="shared" si="42"/>
        <v>0</v>
      </c>
      <c r="J148" s="32" t="s">
        <v>15</v>
      </c>
      <c r="K148" s="32" t="s">
        <v>15</v>
      </c>
      <c r="L148" s="20">
        <f t="shared" si="43"/>
        <v>0</v>
      </c>
      <c r="M148" s="32" t="s">
        <v>15</v>
      </c>
      <c r="N148" s="32" t="s">
        <v>15</v>
      </c>
      <c r="O148" s="20">
        <f t="shared" si="44"/>
        <v>0</v>
      </c>
      <c r="P148" s="11"/>
      <c r="Q148" s="11"/>
      <c r="R148" s="20">
        <f t="shared" si="45"/>
        <v>0</v>
      </c>
      <c r="S148" s="11"/>
      <c r="T148" s="11"/>
      <c r="U148" s="20">
        <f t="shared" si="46"/>
        <v>0</v>
      </c>
      <c r="V148" s="11"/>
      <c r="W148" s="11"/>
      <c r="X148" s="20">
        <f t="shared" si="47"/>
        <v>0</v>
      </c>
    </row>
    <row r="149" spans="1:24" ht="12.75" hidden="1">
      <c r="A149" s="10" t="str">
        <f t="shared" si="48"/>
        <v> </v>
      </c>
      <c r="B149" s="32"/>
      <c r="C149" s="37"/>
      <c r="D149" s="13">
        <f t="shared" si="40"/>
        <v>0</v>
      </c>
      <c r="E149" s="11">
        <f t="shared" si="41"/>
        <v>162</v>
      </c>
      <c r="F149" s="14">
        <f t="shared" si="49"/>
        <v>0</v>
      </c>
      <c r="G149" s="11" t="s">
        <v>15</v>
      </c>
      <c r="H149" s="32" t="s">
        <v>15</v>
      </c>
      <c r="I149" s="20">
        <f t="shared" si="42"/>
        <v>0</v>
      </c>
      <c r="J149" s="32" t="s">
        <v>15</v>
      </c>
      <c r="K149" s="32" t="s">
        <v>15</v>
      </c>
      <c r="L149" s="20">
        <f t="shared" si="43"/>
        <v>0</v>
      </c>
      <c r="M149" s="32" t="s">
        <v>15</v>
      </c>
      <c r="N149" s="32" t="s">
        <v>15</v>
      </c>
      <c r="O149" s="20">
        <f t="shared" si="44"/>
        <v>0</v>
      </c>
      <c r="P149" s="11"/>
      <c r="Q149" s="11"/>
      <c r="R149" s="20">
        <f t="shared" si="45"/>
        <v>0</v>
      </c>
      <c r="S149" s="11"/>
      <c r="T149" s="11"/>
      <c r="U149" s="20">
        <f t="shared" si="46"/>
        <v>0</v>
      </c>
      <c r="V149" s="11"/>
      <c r="W149" s="11"/>
      <c r="X149" s="20">
        <f t="shared" si="47"/>
        <v>0</v>
      </c>
    </row>
    <row r="150" spans="1:24" ht="12.75" hidden="1">
      <c r="A150" s="10" t="str">
        <f t="shared" si="48"/>
        <v> </v>
      </c>
      <c r="B150" s="32"/>
      <c r="C150" s="37"/>
      <c r="D150" s="13">
        <f t="shared" si="40"/>
        <v>0</v>
      </c>
      <c r="E150" s="11">
        <f t="shared" si="41"/>
        <v>162</v>
      </c>
      <c r="F150" s="14">
        <f t="shared" si="49"/>
        <v>0</v>
      </c>
      <c r="G150" s="11" t="s">
        <v>15</v>
      </c>
      <c r="H150" s="32" t="s">
        <v>15</v>
      </c>
      <c r="I150" s="20">
        <f t="shared" si="42"/>
        <v>0</v>
      </c>
      <c r="J150" s="32" t="s">
        <v>15</v>
      </c>
      <c r="K150" s="32" t="s">
        <v>15</v>
      </c>
      <c r="L150" s="20">
        <f t="shared" si="43"/>
        <v>0</v>
      </c>
      <c r="M150" s="32" t="s">
        <v>15</v>
      </c>
      <c r="N150" s="32" t="s">
        <v>15</v>
      </c>
      <c r="O150" s="20">
        <f t="shared" si="44"/>
        <v>0</v>
      </c>
      <c r="P150" s="11"/>
      <c r="Q150" s="11"/>
      <c r="R150" s="20">
        <f t="shared" si="45"/>
        <v>0</v>
      </c>
      <c r="S150" s="11"/>
      <c r="T150" s="11"/>
      <c r="U150" s="20">
        <f t="shared" si="46"/>
        <v>0</v>
      </c>
      <c r="V150" s="11"/>
      <c r="W150" s="11"/>
      <c r="X150" s="20">
        <f t="shared" si="47"/>
        <v>0</v>
      </c>
    </row>
    <row r="151" spans="1:24" ht="12.75" hidden="1">
      <c r="A151" s="10" t="str">
        <f t="shared" si="48"/>
        <v> </v>
      </c>
      <c r="B151" s="32"/>
      <c r="C151" s="37"/>
      <c r="D151" s="13">
        <f t="shared" si="40"/>
        <v>0</v>
      </c>
      <c r="E151" s="11">
        <f t="shared" si="41"/>
        <v>162</v>
      </c>
      <c r="F151" s="14">
        <f t="shared" si="49"/>
        <v>0</v>
      </c>
      <c r="G151" s="11" t="s">
        <v>15</v>
      </c>
      <c r="H151" s="32" t="s">
        <v>15</v>
      </c>
      <c r="I151" s="20">
        <f t="shared" si="42"/>
        <v>0</v>
      </c>
      <c r="J151" s="32" t="s">
        <v>15</v>
      </c>
      <c r="K151" s="32" t="s">
        <v>15</v>
      </c>
      <c r="L151" s="20">
        <f t="shared" si="43"/>
        <v>0</v>
      </c>
      <c r="M151" s="32" t="s">
        <v>15</v>
      </c>
      <c r="N151" s="32" t="s">
        <v>15</v>
      </c>
      <c r="O151" s="20">
        <f t="shared" si="44"/>
        <v>0</v>
      </c>
      <c r="P151" s="11"/>
      <c r="Q151" s="11"/>
      <c r="R151" s="20">
        <f t="shared" si="45"/>
        <v>0</v>
      </c>
      <c r="S151" s="11"/>
      <c r="T151" s="11"/>
      <c r="U151" s="20">
        <f t="shared" si="46"/>
        <v>0</v>
      </c>
      <c r="V151" s="11"/>
      <c r="W151" s="11"/>
      <c r="X151" s="20">
        <f t="shared" si="47"/>
        <v>0</v>
      </c>
    </row>
    <row r="152" spans="1:24" ht="12.75" hidden="1">
      <c r="A152" s="10" t="str">
        <f t="shared" si="48"/>
        <v> </v>
      </c>
      <c r="B152" s="32"/>
      <c r="C152" s="37"/>
      <c r="D152" s="13">
        <f t="shared" si="40"/>
        <v>0</v>
      </c>
      <c r="E152" s="11">
        <f t="shared" si="41"/>
        <v>162</v>
      </c>
      <c r="F152" s="14">
        <f t="shared" si="49"/>
        <v>0</v>
      </c>
      <c r="G152" s="11" t="s">
        <v>15</v>
      </c>
      <c r="H152" s="32" t="s">
        <v>15</v>
      </c>
      <c r="I152" s="20">
        <f t="shared" si="42"/>
        <v>0</v>
      </c>
      <c r="J152" s="32" t="s">
        <v>15</v>
      </c>
      <c r="K152" s="32" t="s">
        <v>15</v>
      </c>
      <c r="L152" s="20">
        <f t="shared" si="43"/>
        <v>0</v>
      </c>
      <c r="M152" s="32" t="s">
        <v>15</v>
      </c>
      <c r="N152" s="32" t="s">
        <v>15</v>
      </c>
      <c r="O152" s="20">
        <f t="shared" si="44"/>
        <v>0</v>
      </c>
      <c r="P152" s="11"/>
      <c r="Q152" s="11"/>
      <c r="R152" s="20">
        <f t="shared" si="45"/>
        <v>0</v>
      </c>
      <c r="S152" s="11"/>
      <c r="T152" s="11"/>
      <c r="U152" s="20">
        <f t="shared" si="46"/>
        <v>0</v>
      </c>
      <c r="V152" s="11"/>
      <c r="W152" s="11"/>
      <c r="X152" s="20">
        <f t="shared" si="47"/>
        <v>0</v>
      </c>
    </row>
    <row r="153" spans="1:24" ht="12.75" hidden="1">
      <c r="A153" s="10" t="str">
        <f t="shared" si="48"/>
        <v> </v>
      </c>
      <c r="B153" s="32"/>
      <c r="C153" s="37"/>
      <c r="D153" s="13">
        <f t="shared" si="40"/>
        <v>0</v>
      </c>
      <c r="E153" s="11">
        <f t="shared" si="41"/>
        <v>162</v>
      </c>
      <c r="F153" s="14">
        <f t="shared" si="49"/>
        <v>0</v>
      </c>
      <c r="G153" s="11" t="s">
        <v>15</v>
      </c>
      <c r="H153" s="32" t="s">
        <v>15</v>
      </c>
      <c r="I153" s="20">
        <f t="shared" si="42"/>
        <v>0</v>
      </c>
      <c r="J153" s="32" t="s">
        <v>15</v>
      </c>
      <c r="K153" s="32" t="s">
        <v>15</v>
      </c>
      <c r="L153" s="20">
        <f t="shared" si="43"/>
        <v>0</v>
      </c>
      <c r="M153" s="32" t="s">
        <v>15</v>
      </c>
      <c r="N153" s="32" t="s">
        <v>15</v>
      </c>
      <c r="O153" s="20">
        <f t="shared" si="44"/>
        <v>0</v>
      </c>
      <c r="P153" s="11"/>
      <c r="Q153" s="11"/>
      <c r="R153" s="20">
        <f t="shared" si="45"/>
        <v>0</v>
      </c>
      <c r="S153" s="11"/>
      <c r="T153" s="11"/>
      <c r="U153" s="20">
        <f t="shared" si="46"/>
        <v>0</v>
      </c>
      <c r="V153" s="11"/>
      <c r="W153" s="11"/>
      <c r="X153" s="20">
        <f t="shared" si="47"/>
        <v>0</v>
      </c>
    </row>
    <row r="154" spans="1:24" ht="12.75" hidden="1">
      <c r="A154" s="10" t="str">
        <f t="shared" si="48"/>
        <v> </v>
      </c>
      <c r="B154" s="16"/>
      <c r="C154" s="37"/>
      <c r="D154" s="13">
        <f t="shared" si="40"/>
        <v>0</v>
      </c>
      <c r="E154" s="11">
        <f t="shared" si="41"/>
        <v>162</v>
      </c>
      <c r="F154" s="14">
        <f t="shared" si="49"/>
        <v>0</v>
      </c>
      <c r="G154" s="11" t="s">
        <v>15</v>
      </c>
      <c r="H154" s="32" t="s">
        <v>15</v>
      </c>
      <c r="I154" s="20">
        <f t="shared" si="42"/>
        <v>0</v>
      </c>
      <c r="J154" s="32" t="s">
        <v>15</v>
      </c>
      <c r="K154" s="32" t="s">
        <v>15</v>
      </c>
      <c r="L154" s="20">
        <f t="shared" si="43"/>
        <v>0</v>
      </c>
      <c r="M154" s="32" t="s">
        <v>15</v>
      </c>
      <c r="N154" s="32" t="s">
        <v>15</v>
      </c>
      <c r="O154" s="20">
        <f t="shared" si="44"/>
        <v>0</v>
      </c>
      <c r="P154" s="11"/>
      <c r="Q154" s="11"/>
      <c r="R154" s="20">
        <f t="shared" si="45"/>
        <v>0</v>
      </c>
      <c r="S154" s="11"/>
      <c r="T154" s="11"/>
      <c r="U154" s="20">
        <f t="shared" si="46"/>
        <v>0</v>
      </c>
      <c r="V154" s="11"/>
      <c r="W154" s="11"/>
      <c r="X154" s="20">
        <f t="shared" si="47"/>
        <v>0</v>
      </c>
    </row>
    <row r="155" spans="1:24" ht="12.75" hidden="1">
      <c r="A155" s="10" t="str">
        <f t="shared" si="48"/>
        <v> </v>
      </c>
      <c r="B155" s="32"/>
      <c r="C155" s="37"/>
      <c r="D155" s="13">
        <f t="shared" si="40"/>
        <v>0</v>
      </c>
      <c r="E155" s="11">
        <f t="shared" si="41"/>
        <v>162</v>
      </c>
      <c r="F155" s="14">
        <f t="shared" si="49"/>
        <v>0</v>
      </c>
      <c r="G155" s="11" t="s">
        <v>15</v>
      </c>
      <c r="H155" s="32" t="s">
        <v>15</v>
      </c>
      <c r="I155" s="20">
        <f t="shared" si="42"/>
        <v>0</v>
      </c>
      <c r="J155" s="32" t="s">
        <v>15</v>
      </c>
      <c r="K155" s="32" t="s">
        <v>15</v>
      </c>
      <c r="L155" s="20">
        <f t="shared" si="43"/>
        <v>0</v>
      </c>
      <c r="M155" s="32" t="s">
        <v>15</v>
      </c>
      <c r="N155" s="32" t="s">
        <v>15</v>
      </c>
      <c r="O155" s="20">
        <f t="shared" si="44"/>
        <v>0</v>
      </c>
      <c r="P155" s="11"/>
      <c r="Q155" s="11"/>
      <c r="R155" s="20">
        <f t="shared" si="45"/>
        <v>0</v>
      </c>
      <c r="S155" s="11"/>
      <c r="T155" s="11"/>
      <c r="U155" s="20">
        <f t="shared" si="46"/>
        <v>0</v>
      </c>
      <c r="V155" s="11"/>
      <c r="W155" s="11"/>
      <c r="X155" s="20">
        <f t="shared" si="47"/>
        <v>0</v>
      </c>
    </row>
    <row r="156" spans="1:24" ht="12.75" hidden="1">
      <c r="A156" s="10" t="str">
        <f t="shared" si="48"/>
        <v> </v>
      </c>
      <c r="B156" s="32"/>
      <c r="C156" s="37"/>
      <c r="D156" s="13">
        <f t="shared" si="40"/>
        <v>0</v>
      </c>
      <c r="E156" s="11">
        <f t="shared" si="41"/>
        <v>162</v>
      </c>
      <c r="F156" s="14">
        <f t="shared" si="49"/>
        <v>0</v>
      </c>
      <c r="G156" s="11" t="s">
        <v>15</v>
      </c>
      <c r="H156" s="32" t="s">
        <v>15</v>
      </c>
      <c r="I156" s="20">
        <f t="shared" si="42"/>
        <v>0</v>
      </c>
      <c r="J156" s="32" t="s">
        <v>15</v>
      </c>
      <c r="K156" s="32" t="s">
        <v>15</v>
      </c>
      <c r="L156" s="20">
        <f t="shared" si="43"/>
        <v>0</v>
      </c>
      <c r="M156" s="32" t="s">
        <v>15</v>
      </c>
      <c r="N156" s="32" t="s">
        <v>15</v>
      </c>
      <c r="O156" s="20">
        <f t="shared" si="44"/>
        <v>0</v>
      </c>
      <c r="P156" s="11"/>
      <c r="Q156" s="11"/>
      <c r="R156" s="20">
        <f t="shared" si="45"/>
        <v>0</v>
      </c>
      <c r="S156" s="11"/>
      <c r="T156" s="11"/>
      <c r="U156" s="20">
        <f t="shared" si="46"/>
        <v>0</v>
      </c>
      <c r="V156" s="11"/>
      <c r="W156" s="11"/>
      <c r="X156" s="20">
        <f t="shared" si="47"/>
        <v>0</v>
      </c>
    </row>
    <row r="157" spans="1:24" ht="12.75" hidden="1">
      <c r="A157" s="10" t="str">
        <f t="shared" si="48"/>
        <v> </v>
      </c>
      <c r="B157" s="32"/>
      <c r="C157" s="37"/>
      <c r="D157" s="13">
        <f t="shared" si="40"/>
        <v>0</v>
      </c>
      <c r="E157" s="11">
        <f t="shared" si="41"/>
        <v>162</v>
      </c>
      <c r="F157" s="14">
        <f t="shared" si="49"/>
        <v>0</v>
      </c>
      <c r="G157" s="11" t="s">
        <v>15</v>
      </c>
      <c r="H157" s="32" t="s">
        <v>15</v>
      </c>
      <c r="I157" s="20">
        <f t="shared" si="42"/>
        <v>0</v>
      </c>
      <c r="J157" s="32" t="s">
        <v>15</v>
      </c>
      <c r="K157" s="32" t="s">
        <v>15</v>
      </c>
      <c r="L157" s="20">
        <f t="shared" si="43"/>
        <v>0</v>
      </c>
      <c r="M157" s="32" t="s">
        <v>15</v>
      </c>
      <c r="N157" s="32" t="s">
        <v>15</v>
      </c>
      <c r="O157" s="20">
        <f t="shared" si="44"/>
        <v>0</v>
      </c>
      <c r="P157" s="11"/>
      <c r="Q157" s="11"/>
      <c r="R157" s="20">
        <f t="shared" si="45"/>
        <v>0</v>
      </c>
      <c r="S157" s="11"/>
      <c r="T157" s="11"/>
      <c r="U157" s="20">
        <f t="shared" si="46"/>
        <v>0</v>
      </c>
      <c r="V157" s="11"/>
      <c r="W157" s="11"/>
      <c r="X157" s="20">
        <f t="shared" si="47"/>
        <v>0</v>
      </c>
    </row>
    <row r="158" spans="1:24" ht="12.75" hidden="1">
      <c r="A158" s="10" t="str">
        <f t="shared" si="48"/>
        <v> </v>
      </c>
      <c r="B158" s="32"/>
      <c r="C158" s="37"/>
      <c r="D158" s="13">
        <f t="shared" si="40"/>
        <v>0</v>
      </c>
      <c r="E158" s="11">
        <f t="shared" si="41"/>
        <v>162</v>
      </c>
      <c r="F158" s="14">
        <f t="shared" si="49"/>
        <v>0</v>
      </c>
      <c r="G158" s="11" t="s">
        <v>15</v>
      </c>
      <c r="H158" s="32" t="s">
        <v>15</v>
      </c>
      <c r="I158" s="20">
        <f t="shared" si="42"/>
        <v>0</v>
      </c>
      <c r="J158" s="32" t="s">
        <v>15</v>
      </c>
      <c r="K158" s="32" t="s">
        <v>15</v>
      </c>
      <c r="L158" s="20">
        <f t="shared" si="43"/>
        <v>0</v>
      </c>
      <c r="M158" s="32" t="s">
        <v>15</v>
      </c>
      <c r="N158" s="32" t="s">
        <v>15</v>
      </c>
      <c r="O158" s="20">
        <f t="shared" si="44"/>
        <v>0</v>
      </c>
      <c r="P158" s="11"/>
      <c r="Q158" s="11"/>
      <c r="R158" s="20">
        <f t="shared" si="45"/>
        <v>0</v>
      </c>
      <c r="S158" s="11"/>
      <c r="T158" s="11"/>
      <c r="U158" s="20">
        <f t="shared" si="46"/>
        <v>0</v>
      </c>
      <c r="V158" s="11"/>
      <c r="W158" s="11"/>
      <c r="X158" s="20">
        <f t="shared" si="47"/>
        <v>0</v>
      </c>
    </row>
    <row r="159" spans="1:24" ht="12.75" hidden="1">
      <c r="A159" s="10" t="str">
        <f t="shared" si="48"/>
        <v> </v>
      </c>
      <c r="B159" s="32"/>
      <c r="C159" s="37"/>
      <c r="D159" s="13">
        <f t="shared" si="40"/>
        <v>0</v>
      </c>
      <c r="E159" s="11">
        <f t="shared" si="41"/>
        <v>162</v>
      </c>
      <c r="F159" s="14">
        <f t="shared" si="49"/>
        <v>0</v>
      </c>
      <c r="G159" s="11" t="s">
        <v>15</v>
      </c>
      <c r="H159" s="32" t="s">
        <v>15</v>
      </c>
      <c r="I159" s="20">
        <f t="shared" si="42"/>
        <v>0</v>
      </c>
      <c r="J159" s="32" t="s">
        <v>15</v>
      </c>
      <c r="K159" s="32" t="s">
        <v>15</v>
      </c>
      <c r="L159" s="20">
        <f t="shared" si="43"/>
        <v>0</v>
      </c>
      <c r="M159" s="32" t="s">
        <v>15</v>
      </c>
      <c r="N159" s="32" t="s">
        <v>15</v>
      </c>
      <c r="O159" s="20">
        <f t="shared" si="44"/>
        <v>0</v>
      </c>
      <c r="P159" s="11"/>
      <c r="Q159" s="11"/>
      <c r="R159" s="20">
        <f t="shared" si="45"/>
        <v>0</v>
      </c>
      <c r="S159" s="11"/>
      <c r="T159" s="11"/>
      <c r="U159" s="20">
        <f t="shared" si="46"/>
        <v>0</v>
      </c>
      <c r="V159" s="11"/>
      <c r="W159" s="11"/>
      <c r="X159" s="20">
        <f t="shared" si="47"/>
        <v>0</v>
      </c>
    </row>
    <row r="160" spans="1:24" ht="12.75" hidden="1">
      <c r="A160" s="10" t="str">
        <f t="shared" si="48"/>
        <v> </v>
      </c>
      <c r="B160" s="32"/>
      <c r="C160" s="37"/>
      <c r="D160" s="13">
        <f t="shared" si="40"/>
        <v>0</v>
      </c>
      <c r="E160" s="11">
        <f t="shared" si="41"/>
        <v>162</v>
      </c>
      <c r="F160" s="14">
        <f t="shared" si="49"/>
        <v>0</v>
      </c>
      <c r="G160" s="11" t="s">
        <v>15</v>
      </c>
      <c r="H160" s="32" t="s">
        <v>15</v>
      </c>
      <c r="I160" s="20">
        <f t="shared" si="42"/>
        <v>0</v>
      </c>
      <c r="J160" s="32" t="s">
        <v>15</v>
      </c>
      <c r="K160" s="32" t="s">
        <v>15</v>
      </c>
      <c r="L160" s="20">
        <f t="shared" si="43"/>
        <v>0</v>
      </c>
      <c r="M160" s="32" t="s">
        <v>15</v>
      </c>
      <c r="N160" s="32" t="s">
        <v>15</v>
      </c>
      <c r="O160" s="20">
        <f t="shared" si="44"/>
        <v>0</v>
      </c>
      <c r="P160" s="11"/>
      <c r="Q160" s="11"/>
      <c r="R160" s="20">
        <f t="shared" si="45"/>
        <v>0</v>
      </c>
      <c r="S160" s="11"/>
      <c r="T160" s="11"/>
      <c r="U160" s="20">
        <f t="shared" si="46"/>
        <v>0</v>
      </c>
      <c r="V160" s="11"/>
      <c r="W160" s="11"/>
      <c r="X160" s="20">
        <f t="shared" si="47"/>
        <v>0</v>
      </c>
    </row>
    <row r="161" spans="1:24" ht="12.75" hidden="1">
      <c r="A161" s="10" t="str">
        <f t="shared" si="48"/>
        <v> </v>
      </c>
      <c r="B161" s="32"/>
      <c r="C161" s="37"/>
      <c r="D161" s="13">
        <f t="shared" si="40"/>
        <v>0</v>
      </c>
      <c r="E161" s="11">
        <f t="shared" si="41"/>
        <v>162</v>
      </c>
      <c r="F161" s="14">
        <f t="shared" si="49"/>
        <v>0</v>
      </c>
      <c r="G161" s="11" t="s">
        <v>15</v>
      </c>
      <c r="H161" s="32" t="s">
        <v>15</v>
      </c>
      <c r="I161" s="20">
        <f t="shared" si="42"/>
        <v>0</v>
      </c>
      <c r="J161" s="32" t="s">
        <v>15</v>
      </c>
      <c r="K161" s="32" t="s">
        <v>15</v>
      </c>
      <c r="L161" s="20">
        <f t="shared" si="43"/>
        <v>0</v>
      </c>
      <c r="M161" s="32" t="s">
        <v>15</v>
      </c>
      <c r="N161" s="32" t="s">
        <v>15</v>
      </c>
      <c r="O161" s="20">
        <f t="shared" si="44"/>
        <v>0</v>
      </c>
      <c r="P161" s="11"/>
      <c r="Q161" s="11"/>
      <c r="R161" s="20">
        <f t="shared" si="45"/>
        <v>0</v>
      </c>
      <c r="S161" s="11"/>
      <c r="T161" s="11"/>
      <c r="U161" s="20">
        <f t="shared" si="46"/>
        <v>0</v>
      </c>
      <c r="V161" s="11"/>
      <c r="W161" s="11"/>
      <c r="X161" s="20">
        <f t="shared" si="47"/>
        <v>0</v>
      </c>
    </row>
    <row r="162" spans="1:24" ht="12.75" hidden="1">
      <c r="A162" s="10" t="str">
        <f t="shared" si="48"/>
        <v> </v>
      </c>
      <c r="B162" s="32"/>
      <c r="C162" s="37"/>
      <c r="D162" s="13">
        <f t="shared" si="40"/>
        <v>0</v>
      </c>
      <c r="E162" s="11">
        <f t="shared" si="41"/>
        <v>162</v>
      </c>
      <c r="F162" s="14">
        <f t="shared" si="49"/>
        <v>0</v>
      </c>
      <c r="G162" s="11" t="s">
        <v>15</v>
      </c>
      <c r="H162" s="32" t="s">
        <v>15</v>
      </c>
      <c r="I162" s="20">
        <f t="shared" si="42"/>
        <v>0</v>
      </c>
      <c r="J162" s="32" t="s">
        <v>15</v>
      </c>
      <c r="K162" s="32" t="s">
        <v>15</v>
      </c>
      <c r="L162" s="20">
        <f t="shared" si="43"/>
        <v>0</v>
      </c>
      <c r="M162" s="32" t="s">
        <v>15</v>
      </c>
      <c r="N162" s="32" t="s">
        <v>15</v>
      </c>
      <c r="O162" s="20">
        <f t="shared" si="44"/>
        <v>0</v>
      </c>
      <c r="P162" s="11"/>
      <c r="Q162" s="11"/>
      <c r="R162" s="20">
        <f t="shared" si="45"/>
        <v>0</v>
      </c>
      <c r="S162" s="11"/>
      <c r="T162" s="11"/>
      <c r="U162" s="20">
        <f t="shared" si="46"/>
        <v>0</v>
      </c>
      <c r="V162" s="11"/>
      <c r="W162" s="11"/>
      <c r="X162" s="20">
        <f t="shared" si="47"/>
        <v>0</v>
      </c>
    </row>
    <row r="163" spans="1:24" ht="12.75" hidden="1">
      <c r="A163" s="10" t="str">
        <f t="shared" si="48"/>
        <v> </v>
      </c>
      <c r="B163" s="32"/>
      <c r="C163" s="37"/>
      <c r="D163" s="13">
        <f aca="true" t="shared" si="50" ref="D163:D189">SUM(I163,L163,O163,R163,U163,X163)</f>
        <v>0</v>
      </c>
      <c r="E163" s="11">
        <f aca="true" t="shared" si="51" ref="E163:E189">$D$3-D163</f>
        <v>162</v>
      </c>
      <c r="F163" s="14">
        <f t="shared" si="49"/>
        <v>0</v>
      </c>
      <c r="G163" s="11" t="s">
        <v>15</v>
      </c>
      <c r="H163" s="32" t="s">
        <v>15</v>
      </c>
      <c r="I163" s="20">
        <f aca="true" t="shared" si="52" ref="I163:I189">SUM(G163:H163)</f>
        <v>0</v>
      </c>
      <c r="J163" s="32" t="s">
        <v>15</v>
      </c>
      <c r="K163" s="32" t="s">
        <v>15</v>
      </c>
      <c r="L163" s="20">
        <f aca="true" t="shared" si="53" ref="L163:L189">SUM(J163:K163)</f>
        <v>0</v>
      </c>
      <c r="M163" s="32" t="s">
        <v>15</v>
      </c>
      <c r="N163" s="32" t="s">
        <v>15</v>
      </c>
      <c r="O163" s="20">
        <f aca="true" t="shared" si="54" ref="O163:O189">SUM(M163:N163)</f>
        <v>0</v>
      </c>
      <c r="P163" s="11"/>
      <c r="Q163" s="11"/>
      <c r="R163" s="20">
        <f aca="true" t="shared" si="55" ref="R163:R189">SUM(P163:Q163)</f>
        <v>0</v>
      </c>
      <c r="S163" s="11"/>
      <c r="T163" s="11"/>
      <c r="U163" s="20">
        <f aca="true" t="shared" si="56" ref="U163:U189">SUM(S163:T163)</f>
        <v>0</v>
      </c>
      <c r="V163" s="11"/>
      <c r="W163" s="11"/>
      <c r="X163" s="20">
        <f aca="true" t="shared" si="57" ref="X163:X189">SUM(V163:W163)</f>
        <v>0</v>
      </c>
    </row>
    <row r="164" spans="1:24" ht="12.75" hidden="1">
      <c r="A164" s="10" t="str">
        <f aca="true" t="shared" si="58" ref="A164:A189">IF(B164&gt;0,A163+1," ")</f>
        <v> </v>
      </c>
      <c r="B164" s="32"/>
      <c r="C164" s="37"/>
      <c r="D164" s="13">
        <f t="shared" si="50"/>
        <v>0</v>
      </c>
      <c r="E164" s="11">
        <f t="shared" si="51"/>
        <v>162</v>
      </c>
      <c r="F164" s="14">
        <f aca="true" t="shared" si="59" ref="F164:F189">D163-D164</f>
        <v>0</v>
      </c>
      <c r="G164" s="11" t="s">
        <v>15</v>
      </c>
      <c r="H164" s="32" t="s">
        <v>15</v>
      </c>
      <c r="I164" s="20">
        <f t="shared" si="52"/>
        <v>0</v>
      </c>
      <c r="J164" s="32" t="s">
        <v>15</v>
      </c>
      <c r="K164" s="32" t="s">
        <v>15</v>
      </c>
      <c r="L164" s="20">
        <f t="shared" si="53"/>
        <v>0</v>
      </c>
      <c r="M164" s="32" t="s">
        <v>15</v>
      </c>
      <c r="N164" s="32" t="s">
        <v>15</v>
      </c>
      <c r="O164" s="20">
        <f t="shared" si="54"/>
        <v>0</v>
      </c>
      <c r="P164" s="11"/>
      <c r="Q164" s="11"/>
      <c r="R164" s="20">
        <f t="shared" si="55"/>
        <v>0</v>
      </c>
      <c r="S164" s="11"/>
      <c r="T164" s="11"/>
      <c r="U164" s="20">
        <f t="shared" si="56"/>
        <v>0</v>
      </c>
      <c r="V164" s="11"/>
      <c r="W164" s="11"/>
      <c r="X164" s="20">
        <f t="shared" si="57"/>
        <v>0</v>
      </c>
    </row>
    <row r="165" spans="1:24" ht="12.75" hidden="1">
      <c r="A165" s="10" t="str">
        <f t="shared" si="58"/>
        <v> </v>
      </c>
      <c r="B165" s="32"/>
      <c r="C165" s="37"/>
      <c r="D165" s="13">
        <f t="shared" si="50"/>
        <v>0</v>
      </c>
      <c r="E165" s="11">
        <f t="shared" si="51"/>
        <v>162</v>
      </c>
      <c r="F165" s="14">
        <f t="shared" si="59"/>
        <v>0</v>
      </c>
      <c r="G165" s="11" t="s">
        <v>15</v>
      </c>
      <c r="H165" s="32" t="s">
        <v>15</v>
      </c>
      <c r="I165" s="20">
        <f t="shared" si="52"/>
        <v>0</v>
      </c>
      <c r="J165" s="32" t="s">
        <v>15</v>
      </c>
      <c r="K165" s="32" t="s">
        <v>15</v>
      </c>
      <c r="L165" s="20">
        <f t="shared" si="53"/>
        <v>0</v>
      </c>
      <c r="M165" s="32" t="s">
        <v>15</v>
      </c>
      <c r="N165" s="32" t="s">
        <v>15</v>
      </c>
      <c r="O165" s="20">
        <f t="shared" si="54"/>
        <v>0</v>
      </c>
      <c r="P165" s="11"/>
      <c r="Q165" s="11"/>
      <c r="R165" s="20">
        <f t="shared" si="55"/>
        <v>0</v>
      </c>
      <c r="S165" s="11"/>
      <c r="T165" s="11"/>
      <c r="U165" s="20">
        <f t="shared" si="56"/>
        <v>0</v>
      </c>
      <c r="V165" s="11"/>
      <c r="W165" s="11"/>
      <c r="X165" s="20">
        <f t="shared" si="57"/>
        <v>0</v>
      </c>
    </row>
    <row r="166" spans="1:24" ht="12.75" hidden="1">
      <c r="A166" s="10" t="str">
        <f t="shared" si="58"/>
        <v> </v>
      </c>
      <c r="B166" s="32"/>
      <c r="C166" s="37"/>
      <c r="D166" s="13">
        <f t="shared" si="50"/>
        <v>0</v>
      </c>
      <c r="E166" s="11">
        <f t="shared" si="51"/>
        <v>162</v>
      </c>
      <c r="F166" s="14">
        <f t="shared" si="59"/>
        <v>0</v>
      </c>
      <c r="G166" s="11" t="s">
        <v>15</v>
      </c>
      <c r="H166" s="32" t="s">
        <v>15</v>
      </c>
      <c r="I166" s="20">
        <f t="shared" si="52"/>
        <v>0</v>
      </c>
      <c r="J166" s="32" t="s">
        <v>15</v>
      </c>
      <c r="K166" s="32" t="s">
        <v>15</v>
      </c>
      <c r="L166" s="20">
        <f t="shared" si="53"/>
        <v>0</v>
      </c>
      <c r="M166" s="32" t="s">
        <v>15</v>
      </c>
      <c r="N166" s="32" t="s">
        <v>15</v>
      </c>
      <c r="O166" s="20">
        <f t="shared" si="54"/>
        <v>0</v>
      </c>
      <c r="P166" s="11"/>
      <c r="Q166" s="11"/>
      <c r="R166" s="20">
        <f t="shared" si="55"/>
        <v>0</v>
      </c>
      <c r="S166" s="11"/>
      <c r="T166" s="11"/>
      <c r="U166" s="20">
        <f t="shared" si="56"/>
        <v>0</v>
      </c>
      <c r="V166" s="11"/>
      <c r="W166" s="11"/>
      <c r="X166" s="20">
        <f t="shared" si="57"/>
        <v>0</v>
      </c>
    </row>
    <row r="167" spans="1:24" ht="12.75" hidden="1">
      <c r="A167" s="10" t="str">
        <f t="shared" si="58"/>
        <v> </v>
      </c>
      <c r="B167" s="16"/>
      <c r="C167" s="37"/>
      <c r="D167" s="13">
        <f t="shared" si="50"/>
        <v>0</v>
      </c>
      <c r="E167" s="11">
        <f t="shared" si="51"/>
        <v>162</v>
      </c>
      <c r="F167" s="14">
        <f t="shared" si="59"/>
        <v>0</v>
      </c>
      <c r="G167" s="11" t="s">
        <v>15</v>
      </c>
      <c r="H167" s="32" t="s">
        <v>15</v>
      </c>
      <c r="I167" s="20">
        <f t="shared" si="52"/>
        <v>0</v>
      </c>
      <c r="J167" s="32" t="s">
        <v>15</v>
      </c>
      <c r="K167" s="32" t="s">
        <v>15</v>
      </c>
      <c r="L167" s="20">
        <f t="shared" si="53"/>
        <v>0</v>
      </c>
      <c r="M167" s="32" t="s">
        <v>15</v>
      </c>
      <c r="N167" s="32" t="s">
        <v>15</v>
      </c>
      <c r="O167" s="20">
        <f t="shared" si="54"/>
        <v>0</v>
      </c>
      <c r="P167" s="11"/>
      <c r="Q167" s="11"/>
      <c r="R167" s="20">
        <f t="shared" si="55"/>
        <v>0</v>
      </c>
      <c r="S167" s="11"/>
      <c r="T167" s="11"/>
      <c r="U167" s="20">
        <f t="shared" si="56"/>
        <v>0</v>
      </c>
      <c r="V167" s="11"/>
      <c r="W167" s="11"/>
      <c r="X167" s="20">
        <f t="shared" si="57"/>
        <v>0</v>
      </c>
    </row>
    <row r="168" spans="1:24" ht="12.75" hidden="1">
      <c r="A168" s="10" t="str">
        <f t="shared" si="58"/>
        <v> </v>
      </c>
      <c r="B168" s="32"/>
      <c r="C168" s="37"/>
      <c r="D168" s="13">
        <f t="shared" si="50"/>
        <v>0</v>
      </c>
      <c r="E168" s="11">
        <f t="shared" si="51"/>
        <v>162</v>
      </c>
      <c r="F168" s="14">
        <f t="shared" si="59"/>
        <v>0</v>
      </c>
      <c r="G168" s="11" t="s">
        <v>15</v>
      </c>
      <c r="H168" s="32" t="s">
        <v>15</v>
      </c>
      <c r="I168" s="20">
        <f t="shared" si="52"/>
        <v>0</v>
      </c>
      <c r="J168" s="32" t="s">
        <v>15</v>
      </c>
      <c r="K168" s="32" t="s">
        <v>15</v>
      </c>
      <c r="L168" s="20">
        <f t="shared" si="53"/>
        <v>0</v>
      </c>
      <c r="M168" s="32" t="s">
        <v>15</v>
      </c>
      <c r="N168" s="32" t="s">
        <v>15</v>
      </c>
      <c r="O168" s="20">
        <f t="shared" si="54"/>
        <v>0</v>
      </c>
      <c r="P168" s="11"/>
      <c r="Q168" s="11"/>
      <c r="R168" s="20">
        <f t="shared" si="55"/>
        <v>0</v>
      </c>
      <c r="S168" s="11"/>
      <c r="T168" s="11"/>
      <c r="U168" s="20">
        <f t="shared" si="56"/>
        <v>0</v>
      </c>
      <c r="V168" s="11"/>
      <c r="W168" s="11"/>
      <c r="X168" s="20">
        <f t="shared" si="57"/>
        <v>0</v>
      </c>
    </row>
    <row r="169" spans="1:24" ht="12.75" hidden="1">
      <c r="A169" s="10" t="str">
        <f t="shared" si="58"/>
        <v> </v>
      </c>
      <c r="B169" s="32"/>
      <c r="C169" s="37"/>
      <c r="D169" s="13">
        <f t="shared" si="50"/>
        <v>0</v>
      </c>
      <c r="E169" s="11">
        <f t="shared" si="51"/>
        <v>162</v>
      </c>
      <c r="F169" s="14">
        <f t="shared" si="59"/>
        <v>0</v>
      </c>
      <c r="G169" s="11" t="s">
        <v>15</v>
      </c>
      <c r="H169" s="32" t="s">
        <v>15</v>
      </c>
      <c r="I169" s="20">
        <f t="shared" si="52"/>
        <v>0</v>
      </c>
      <c r="J169" s="32" t="s">
        <v>15</v>
      </c>
      <c r="K169" s="32" t="s">
        <v>15</v>
      </c>
      <c r="L169" s="20">
        <f t="shared" si="53"/>
        <v>0</v>
      </c>
      <c r="M169" s="32" t="s">
        <v>15</v>
      </c>
      <c r="N169" s="32" t="s">
        <v>15</v>
      </c>
      <c r="O169" s="20">
        <f t="shared" si="54"/>
        <v>0</v>
      </c>
      <c r="P169" s="11"/>
      <c r="Q169" s="11"/>
      <c r="R169" s="20">
        <f t="shared" si="55"/>
        <v>0</v>
      </c>
      <c r="S169" s="11"/>
      <c r="T169" s="11"/>
      <c r="U169" s="20">
        <f t="shared" si="56"/>
        <v>0</v>
      </c>
      <c r="V169" s="11"/>
      <c r="W169" s="11"/>
      <c r="X169" s="20">
        <f t="shared" si="57"/>
        <v>0</v>
      </c>
    </row>
    <row r="170" spans="1:24" ht="12.75" hidden="1">
      <c r="A170" s="10" t="str">
        <f t="shared" si="58"/>
        <v> </v>
      </c>
      <c r="B170" s="32"/>
      <c r="C170" s="37"/>
      <c r="D170" s="13">
        <f t="shared" si="50"/>
        <v>0</v>
      </c>
      <c r="E170" s="11">
        <f t="shared" si="51"/>
        <v>162</v>
      </c>
      <c r="F170" s="14">
        <f t="shared" si="59"/>
        <v>0</v>
      </c>
      <c r="G170" s="11" t="s">
        <v>15</v>
      </c>
      <c r="H170" s="32" t="s">
        <v>15</v>
      </c>
      <c r="I170" s="20">
        <f t="shared" si="52"/>
        <v>0</v>
      </c>
      <c r="J170" s="32" t="s">
        <v>15</v>
      </c>
      <c r="K170" s="32" t="s">
        <v>15</v>
      </c>
      <c r="L170" s="20">
        <f t="shared" si="53"/>
        <v>0</v>
      </c>
      <c r="M170" s="32" t="s">
        <v>15</v>
      </c>
      <c r="N170" s="32" t="s">
        <v>15</v>
      </c>
      <c r="O170" s="20">
        <f t="shared" si="54"/>
        <v>0</v>
      </c>
      <c r="P170" s="11"/>
      <c r="Q170" s="11"/>
      <c r="R170" s="20">
        <f t="shared" si="55"/>
        <v>0</v>
      </c>
      <c r="S170" s="11"/>
      <c r="T170" s="11"/>
      <c r="U170" s="20">
        <f t="shared" si="56"/>
        <v>0</v>
      </c>
      <c r="V170" s="11"/>
      <c r="W170" s="11"/>
      <c r="X170" s="20">
        <f t="shared" si="57"/>
        <v>0</v>
      </c>
    </row>
    <row r="171" spans="1:24" ht="12.75" hidden="1">
      <c r="A171" s="10" t="str">
        <f t="shared" si="58"/>
        <v> </v>
      </c>
      <c r="B171" s="32"/>
      <c r="C171" s="37"/>
      <c r="D171" s="13">
        <f t="shared" si="50"/>
        <v>0</v>
      </c>
      <c r="E171" s="11">
        <f t="shared" si="51"/>
        <v>162</v>
      </c>
      <c r="F171" s="14">
        <f t="shared" si="59"/>
        <v>0</v>
      </c>
      <c r="G171" s="11" t="s">
        <v>15</v>
      </c>
      <c r="H171" s="32" t="s">
        <v>15</v>
      </c>
      <c r="I171" s="20">
        <f t="shared" si="52"/>
        <v>0</v>
      </c>
      <c r="J171" s="32" t="s">
        <v>15</v>
      </c>
      <c r="K171" s="32" t="s">
        <v>15</v>
      </c>
      <c r="L171" s="20">
        <f t="shared" si="53"/>
        <v>0</v>
      </c>
      <c r="M171" s="32" t="s">
        <v>15</v>
      </c>
      <c r="N171" s="32" t="s">
        <v>15</v>
      </c>
      <c r="O171" s="20">
        <f t="shared" si="54"/>
        <v>0</v>
      </c>
      <c r="P171" s="11"/>
      <c r="Q171" s="11"/>
      <c r="R171" s="20">
        <f t="shared" si="55"/>
        <v>0</v>
      </c>
      <c r="S171" s="11"/>
      <c r="T171" s="11"/>
      <c r="U171" s="20">
        <f t="shared" si="56"/>
        <v>0</v>
      </c>
      <c r="V171" s="11"/>
      <c r="W171" s="11"/>
      <c r="X171" s="20">
        <f t="shared" si="57"/>
        <v>0</v>
      </c>
    </row>
    <row r="172" spans="1:24" ht="12.75" hidden="1">
      <c r="A172" s="10" t="str">
        <f t="shared" si="58"/>
        <v> </v>
      </c>
      <c r="B172" s="32"/>
      <c r="C172" s="37"/>
      <c r="D172" s="13">
        <f t="shared" si="50"/>
        <v>0</v>
      </c>
      <c r="E172" s="11">
        <f t="shared" si="51"/>
        <v>162</v>
      </c>
      <c r="F172" s="14">
        <f t="shared" si="59"/>
        <v>0</v>
      </c>
      <c r="G172" s="11" t="s">
        <v>15</v>
      </c>
      <c r="H172" s="32" t="s">
        <v>15</v>
      </c>
      <c r="I172" s="20">
        <f t="shared" si="52"/>
        <v>0</v>
      </c>
      <c r="J172" s="32" t="s">
        <v>15</v>
      </c>
      <c r="K172" s="32" t="s">
        <v>15</v>
      </c>
      <c r="L172" s="20">
        <f t="shared" si="53"/>
        <v>0</v>
      </c>
      <c r="M172" s="32" t="s">
        <v>15</v>
      </c>
      <c r="N172" s="32" t="s">
        <v>15</v>
      </c>
      <c r="O172" s="20">
        <f t="shared" si="54"/>
        <v>0</v>
      </c>
      <c r="P172" s="11"/>
      <c r="Q172" s="11"/>
      <c r="R172" s="20">
        <f t="shared" si="55"/>
        <v>0</v>
      </c>
      <c r="S172" s="11"/>
      <c r="T172" s="11"/>
      <c r="U172" s="20">
        <f t="shared" si="56"/>
        <v>0</v>
      </c>
      <c r="V172" s="11"/>
      <c r="W172" s="11"/>
      <c r="X172" s="20">
        <f t="shared" si="57"/>
        <v>0</v>
      </c>
    </row>
    <row r="173" spans="1:24" ht="12.75" hidden="1">
      <c r="A173" s="10" t="str">
        <f t="shared" si="58"/>
        <v> </v>
      </c>
      <c r="B173" s="32"/>
      <c r="C173" s="37"/>
      <c r="D173" s="13">
        <f t="shared" si="50"/>
        <v>0</v>
      </c>
      <c r="E173" s="11">
        <f t="shared" si="51"/>
        <v>162</v>
      </c>
      <c r="F173" s="14">
        <f t="shared" si="59"/>
        <v>0</v>
      </c>
      <c r="G173" s="11" t="s">
        <v>15</v>
      </c>
      <c r="H173" s="32" t="s">
        <v>15</v>
      </c>
      <c r="I173" s="20">
        <f t="shared" si="52"/>
        <v>0</v>
      </c>
      <c r="J173" s="32" t="s">
        <v>15</v>
      </c>
      <c r="K173" s="32" t="s">
        <v>15</v>
      </c>
      <c r="L173" s="20">
        <f t="shared" si="53"/>
        <v>0</v>
      </c>
      <c r="M173" s="32" t="s">
        <v>15</v>
      </c>
      <c r="N173" s="32" t="s">
        <v>15</v>
      </c>
      <c r="O173" s="20">
        <f t="shared" si="54"/>
        <v>0</v>
      </c>
      <c r="P173" s="11"/>
      <c r="Q173" s="11"/>
      <c r="R173" s="20">
        <f t="shared" si="55"/>
        <v>0</v>
      </c>
      <c r="S173" s="11"/>
      <c r="T173" s="11"/>
      <c r="U173" s="20">
        <f t="shared" si="56"/>
        <v>0</v>
      </c>
      <c r="V173" s="11"/>
      <c r="W173" s="11"/>
      <c r="X173" s="20">
        <f t="shared" si="57"/>
        <v>0</v>
      </c>
    </row>
    <row r="174" spans="1:24" ht="12.75" hidden="1">
      <c r="A174" s="10" t="str">
        <f t="shared" si="58"/>
        <v> </v>
      </c>
      <c r="B174" s="32"/>
      <c r="C174" s="37"/>
      <c r="D174" s="13">
        <f t="shared" si="50"/>
        <v>0</v>
      </c>
      <c r="E174" s="11">
        <f t="shared" si="51"/>
        <v>162</v>
      </c>
      <c r="F174" s="14">
        <f t="shared" si="59"/>
        <v>0</v>
      </c>
      <c r="G174" s="11" t="s">
        <v>15</v>
      </c>
      <c r="H174" s="32" t="s">
        <v>15</v>
      </c>
      <c r="I174" s="20">
        <f t="shared" si="52"/>
        <v>0</v>
      </c>
      <c r="J174" s="32" t="s">
        <v>15</v>
      </c>
      <c r="K174" s="32" t="s">
        <v>15</v>
      </c>
      <c r="L174" s="20">
        <f t="shared" si="53"/>
        <v>0</v>
      </c>
      <c r="M174" s="32" t="s">
        <v>15</v>
      </c>
      <c r="N174" s="32" t="s">
        <v>15</v>
      </c>
      <c r="O174" s="20">
        <f t="shared" si="54"/>
        <v>0</v>
      </c>
      <c r="P174" s="11"/>
      <c r="Q174" s="11"/>
      <c r="R174" s="20">
        <f t="shared" si="55"/>
        <v>0</v>
      </c>
      <c r="S174" s="11"/>
      <c r="T174" s="11"/>
      <c r="U174" s="20">
        <f t="shared" si="56"/>
        <v>0</v>
      </c>
      <c r="V174" s="11"/>
      <c r="W174" s="11"/>
      <c r="X174" s="20">
        <f t="shared" si="57"/>
        <v>0</v>
      </c>
    </row>
    <row r="175" spans="1:24" ht="12.75" hidden="1">
      <c r="A175" s="10" t="str">
        <f t="shared" si="58"/>
        <v> </v>
      </c>
      <c r="B175" s="32"/>
      <c r="C175" s="37"/>
      <c r="D175" s="13">
        <f t="shared" si="50"/>
        <v>0</v>
      </c>
      <c r="E175" s="11">
        <f t="shared" si="51"/>
        <v>162</v>
      </c>
      <c r="F175" s="14">
        <f t="shared" si="59"/>
        <v>0</v>
      </c>
      <c r="G175" s="11" t="s">
        <v>15</v>
      </c>
      <c r="H175" s="32" t="s">
        <v>15</v>
      </c>
      <c r="I175" s="20">
        <f t="shared" si="52"/>
        <v>0</v>
      </c>
      <c r="J175" s="32" t="s">
        <v>15</v>
      </c>
      <c r="K175" s="32" t="s">
        <v>15</v>
      </c>
      <c r="L175" s="20">
        <f t="shared" si="53"/>
        <v>0</v>
      </c>
      <c r="M175" s="32" t="s">
        <v>15</v>
      </c>
      <c r="N175" s="32" t="s">
        <v>15</v>
      </c>
      <c r="O175" s="20">
        <f t="shared" si="54"/>
        <v>0</v>
      </c>
      <c r="P175" s="11"/>
      <c r="Q175" s="11"/>
      <c r="R175" s="20">
        <f t="shared" si="55"/>
        <v>0</v>
      </c>
      <c r="S175" s="11"/>
      <c r="T175" s="11"/>
      <c r="U175" s="20">
        <f t="shared" si="56"/>
        <v>0</v>
      </c>
      <c r="V175" s="11"/>
      <c r="W175" s="11"/>
      <c r="X175" s="20">
        <f t="shared" si="57"/>
        <v>0</v>
      </c>
    </row>
    <row r="176" spans="1:24" ht="12.75" hidden="1">
      <c r="A176" s="10" t="str">
        <f t="shared" si="58"/>
        <v> </v>
      </c>
      <c r="B176" s="32"/>
      <c r="C176" s="37"/>
      <c r="D176" s="13">
        <f t="shared" si="50"/>
        <v>0</v>
      </c>
      <c r="E176" s="11">
        <f t="shared" si="51"/>
        <v>162</v>
      </c>
      <c r="F176" s="14">
        <f t="shared" si="59"/>
        <v>0</v>
      </c>
      <c r="G176" s="11" t="s">
        <v>15</v>
      </c>
      <c r="H176" s="32" t="s">
        <v>15</v>
      </c>
      <c r="I176" s="20">
        <f t="shared" si="52"/>
        <v>0</v>
      </c>
      <c r="J176" s="32" t="s">
        <v>15</v>
      </c>
      <c r="K176" s="32" t="s">
        <v>15</v>
      </c>
      <c r="L176" s="20">
        <f t="shared" si="53"/>
        <v>0</v>
      </c>
      <c r="M176" s="32" t="s">
        <v>15</v>
      </c>
      <c r="N176" s="32" t="s">
        <v>15</v>
      </c>
      <c r="O176" s="20">
        <f t="shared" si="54"/>
        <v>0</v>
      </c>
      <c r="P176" s="11"/>
      <c r="Q176" s="11"/>
      <c r="R176" s="20">
        <f t="shared" si="55"/>
        <v>0</v>
      </c>
      <c r="S176" s="11"/>
      <c r="T176" s="11"/>
      <c r="U176" s="20">
        <f t="shared" si="56"/>
        <v>0</v>
      </c>
      <c r="V176" s="11"/>
      <c r="W176" s="11"/>
      <c r="X176" s="20">
        <f t="shared" si="57"/>
        <v>0</v>
      </c>
    </row>
    <row r="177" spans="1:24" ht="12.75" hidden="1">
      <c r="A177" s="10" t="str">
        <f t="shared" si="58"/>
        <v> </v>
      </c>
      <c r="B177" s="32"/>
      <c r="C177" s="37"/>
      <c r="D177" s="13">
        <f t="shared" si="50"/>
        <v>0</v>
      </c>
      <c r="E177" s="11">
        <f t="shared" si="51"/>
        <v>162</v>
      </c>
      <c r="F177" s="14">
        <f t="shared" si="59"/>
        <v>0</v>
      </c>
      <c r="G177" s="11" t="s">
        <v>15</v>
      </c>
      <c r="H177" s="32" t="s">
        <v>15</v>
      </c>
      <c r="I177" s="20">
        <f t="shared" si="52"/>
        <v>0</v>
      </c>
      <c r="J177" s="32" t="s">
        <v>15</v>
      </c>
      <c r="K177" s="32" t="s">
        <v>15</v>
      </c>
      <c r="L177" s="20">
        <f t="shared" si="53"/>
        <v>0</v>
      </c>
      <c r="M177" s="32" t="s">
        <v>15</v>
      </c>
      <c r="N177" s="32" t="s">
        <v>15</v>
      </c>
      <c r="O177" s="20">
        <f t="shared" si="54"/>
        <v>0</v>
      </c>
      <c r="P177" s="11"/>
      <c r="Q177" s="11"/>
      <c r="R177" s="20">
        <f t="shared" si="55"/>
        <v>0</v>
      </c>
      <c r="S177" s="11"/>
      <c r="T177" s="11"/>
      <c r="U177" s="20">
        <f t="shared" si="56"/>
        <v>0</v>
      </c>
      <c r="V177" s="11"/>
      <c r="W177" s="11"/>
      <c r="X177" s="20">
        <f t="shared" si="57"/>
        <v>0</v>
      </c>
    </row>
    <row r="178" spans="1:24" ht="12.75" hidden="1">
      <c r="A178" s="10" t="str">
        <f t="shared" si="58"/>
        <v> </v>
      </c>
      <c r="B178" s="32"/>
      <c r="C178" s="37"/>
      <c r="D178" s="13">
        <f t="shared" si="50"/>
        <v>0</v>
      </c>
      <c r="E178" s="11">
        <f t="shared" si="51"/>
        <v>162</v>
      </c>
      <c r="F178" s="14">
        <f t="shared" si="59"/>
        <v>0</v>
      </c>
      <c r="G178" s="11" t="s">
        <v>15</v>
      </c>
      <c r="H178" s="32" t="s">
        <v>15</v>
      </c>
      <c r="I178" s="20">
        <f t="shared" si="52"/>
        <v>0</v>
      </c>
      <c r="J178" s="32" t="s">
        <v>15</v>
      </c>
      <c r="K178" s="32" t="s">
        <v>15</v>
      </c>
      <c r="L178" s="20">
        <f t="shared" si="53"/>
        <v>0</v>
      </c>
      <c r="M178" s="32" t="s">
        <v>15</v>
      </c>
      <c r="N178" s="32" t="s">
        <v>15</v>
      </c>
      <c r="O178" s="20">
        <f t="shared" si="54"/>
        <v>0</v>
      </c>
      <c r="P178" s="11"/>
      <c r="Q178" s="11"/>
      <c r="R178" s="20">
        <f t="shared" si="55"/>
        <v>0</v>
      </c>
      <c r="S178" s="11"/>
      <c r="T178" s="11"/>
      <c r="U178" s="20">
        <f t="shared" si="56"/>
        <v>0</v>
      </c>
      <c r="V178" s="11"/>
      <c r="W178" s="11"/>
      <c r="X178" s="20">
        <f t="shared" si="57"/>
        <v>0</v>
      </c>
    </row>
    <row r="179" spans="1:24" ht="12.75" hidden="1">
      <c r="A179" s="10" t="str">
        <f t="shared" si="58"/>
        <v> </v>
      </c>
      <c r="B179" s="32"/>
      <c r="C179" s="37"/>
      <c r="D179" s="13">
        <f t="shared" si="50"/>
        <v>0</v>
      </c>
      <c r="E179" s="11">
        <f t="shared" si="51"/>
        <v>162</v>
      </c>
      <c r="F179" s="14">
        <f t="shared" si="59"/>
        <v>0</v>
      </c>
      <c r="G179" s="11" t="s">
        <v>15</v>
      </c>
      <c r="H179" s="32" t="s">
        <v>15</v>
      </c>
      <c r="I179" s="20">
        <f t="shared" si="52"/>
        <v>0</v>
      </c>
      <c r="J179" s="32" t="s">
        <v>15</v>
      </c>
      <c r="K179" s="32" t="s">
        <v>15</v>
      </c>
      <c r="L179" s="20">
        <f t="shared" si="53"/>
        <v>0</v>
      </c>
      <c r="M179" s="32" t="s">
        <v>15</v>
      </c>
      <c r="N179" s="32" t="s">
        <v>15</v>
      </c>
      <c r="O179" s="20">
        <f t="shared" si="54"/>
        <v>0</v>
      </c>
      <c r="P179" s="11"/>
      <c r="Q179" s="11"/>
      <c r="R179" s="20">
        <f t="shared" si="55"/>
        <v>0</v>
      </c>
      <c r="S179" s="11"/>
      <c r="T179" s="11"/>
      <c r="U179" s="20">
        <f t="shared" si="56"/>
        <v>0</v>
      </c>
      <c r="V179" s="11"/>
      <c r="W179" s="11"/>
      <c r="X179" s="20">
        <f t="shared" si="57"/>
        <v>0</v>
      </c>
    </row>
    <row r="180" spans="1:24" ht="12.75" hidden="1">
      <c r="A180" s="10" t="str">
        <f t="shared" si="58"/>
        <v> </v>
      </c>
      <c r="B180" s="32"/>
      <c r="C180" s="37"/>
      <c r="D180" s="13">
        <f t="shared" si="50"/>
        <v>0</v>
      </c>
      <c r="E180" s="11">
        <f t="shared" si="51"/>
        <v>162</v>
      </c>
      <c r="F180" s="14">
        <f t="shared" si="59"/>
        <v>0</v>
      </c>
      <c r="G180" s="11" t="s">
        <v>15</v>
      </c>
      <c r="H180" s="32" t="s">
        <v>15</v>
      </c>
      <c r="I180" s="20">
        <f t="shared" si="52"/>
        <v>0</v>
      </c>
      <c r="J180" s="32" t="s">
        <v>15</v>
      </c>
      <c r="K180" s="32" t="s">
        <v>15</v>
      </c>
      <c r="L180" s="20">
        <f t="shared" si="53"/>
        <v>0</v>
      </c>
      <c r="M180" s="32" t="s">
        <v>15</v>
      </c>
      <c r="N180" s="32" t="s">
        <v>15</v>
      </c>
      <c r="O180" s="20">
        <f t="shared" si="54"/>
        <v>0</v>
      </c>
      <c r="P180" s="11"/>
      <c r="Q180" s="11"/>
      <c r="R180" s="20">
        <f t="shared" si="55"/>
        <v>0</v>
      </c>
      <c r="S180" s="11"/>
      <c r="T180" s="11"/>
      <c r="U180" s="20">
        <f t="shared" si="56"/>
        <v>0</v>
      </c>
      <c r="V180" s="11"/>
      <c r="W180" s="11"/>
      <c r="X180" s="20">
        <f t="shared" si="57"/>
        <v>0</v>
      </c>
    </row>
    <row r="181" spans="1:24" ht="12.75" hidden="1">
      <c r="A181" s="10" t="str">
        <f t="shared" si="58"/>
        <v> </v>
      </c>
      <c r="B181" s="32"/>
      <c r="C181" s="37"/>
      <c r="D181" s="13">
        <f t="shared" si="50"/>
        <v>0</v>
      </c>
      <c r="E181" s="11">
        <f t="shared" si="51"/>
        <v>162</v>
      </c>
      <c r="F181" s="14">
        <f t="shared" si="59"/>
        <v>0</v>
      </c>
      <c r="G181" s="11" t="s">
        <v>15</v>
      </c>
      <c r="H181" s="32" t="s">
        <v>15</v>
      </c>
      <c r="I181" s="20">
        <f t="shared" si="52"/>
        <v>0</v>
      </c>
      <c r="J181" s="32" t="s">
        <v>15</v>
      </c>
      <c r="K181" s="32" t="s">
        <v>15</v>
      </c>
      <c r="L181" s="20">
        <f t="shared" si="53"/>
        <v>0</v>
      </c>
      <c r="M181" s="32" t="s">
        <v>15</v>
      </c>
      <c r="N181" s="32" t="s">
        <v>15</v>
      </c>
      <c r="O181" s="20">
        <f t="shared" si="54"/>
        <v>0</v>
      </c>
      <c r="P181" s="11"/>
      <c r="Q181" s="11"/>
      <c r="R181" s="20">
        <f t="shared" si="55"/>
        <v>0</v>
      </c>
      <c r="S181" s="11"/>
      <c r="T181" s="11"/>
      <c r="U181" s="20">
        <f t="shared" si="56"/>
        <v>0</v>
      </c>
      <c r="V181" s="11"/>
      <c r="W181" s="11"/>
      <c r="X181" s="20">
        <f t="shared" si="57"/>
        <v>0</v>
      </c>
    </row>
    <row r="182" spans="1:24" ht="12.75" hidden="1">
      <c r="A182" s="10" t="str">
        <f t="shared" si="58"/>
        <v> </v>
      </c>
      <c r="B182" s="32"/>
      <c r="C182" s="37"/>
      <c r="D182" s="13">
        <f t="shared" si="50"/>
        <v>0</v>
      </c>
      <c r="E182" s="11">
        <f t="shared" si="51"/>
        <v>162</v>
      </c>
      <c r="F182" s="14">
        <f t="shared" si="59"/>
        <v>0</v>
      </c>
      <c r="G182" s="11" t="s">
        <v>15</v>
      </c>
      <c r="H182" s="32" t="s">
        <v>15</v>
      </c>
      <c r="I182" s="20">
        <f t="shared" si="52"/>
        <v>0</v>
      </c>
      <c r="J182" s="32" t="s">
        <v>15</v>
      </c>
      <c r="K182" s="32" t="s">
        <v>15</v>
      </c>
      <c r="L182" s="20">
        <f t="shared" si="53"/>
        <v>0</v>
      </c>
      <c r="M182" s="32" t="s">
        <v>15</v>
      </c>
      <c r="N182" s="32" t="s">
        <v>15</v>
      </c>
      <c r="O182" s="20">
        <f t="shared" si="54"/>
        <v>0</v>
      </c>
      <c r="P182" s="11"/>
      <c r="Q182" s="11"/>
      <c r="R182" s="20">
        <f t="shared" si="55"/>
        <v>0</v>
      </c>
      <c r="S182" s="11"/>
      <c r="T182" s="11"/>
      <c r="U182" s="20">
        <f t="shared" si="56"/>
        <v>0</v>
      </c>
      <c r="V182" s="11"/>
      <c r="W182" s="11"/>
      <c r="X182" s="20">
        <f t="shared" si="57"/>
        <v>0</v>
      </c>
    </row>
    <row r="183" spans="1:24" ht="12.75" hidden="1">
      <c r="A183" s="10" t="str">
        <f t="shared" si="58"/>
        <v> </v>
      </c>
      <c r="B183" s="32"/>
      <c r="C183" s="37"/>
      <c r="D183" s="13">
        <f t="shared" si="50"/>
        <v>0</v>
      </c>
      <c r="E183" s="11">
        <f t="shared" si="51"/>
        <v>162</v>
      </c>
      <c r="F183" s="14">
        <f t="shared" si="59"/>
        <v>0</v>
      </c>
      <c r="G183" s="11" t="s">
        <v>15</v>
      </c>
      <c r="H183" s="32" t="s">
        <v>15</v>
      </c>
      <c r="I183" s="20">
        <f t="shared" si="52"/>
        <v>0</v>
      </c>
      <c r="J183" s="32" t="s">
        <v>15</v>
      </c>
      <c r="K183" s="32" t="s">
        <v>15</v>
      </c>
      <c r="L183" s="20">
        <f t="shared" si="53"/>
        <v>0</v>
      </c>
      <c r="M183" s="32" t="s">
        <v>15</v>
      </c>
      <c r="N183" s="32" t="s">
        <v>15</v>
      </c>
      <c r="O183" s="20">
        <f t="shared" si="54"/>
        <v>0</v>
      </c>
      <c r="P183" s="11"/>
      <c r="Q183" s="11"/>
      <c r="R183" s="20">
        <f t="shared" si="55"/>
        <v>0</v>
      </c>
      <c r="S183" s="11"/>
      <c r="T183" s="11"/>
      <c r="U183" s="20">
        <f t="shared" si="56"/>
        <v>0</v>
      </c>
      <c r="V183" s="11"/>
      <c r="W183" s="11"/>
      <c r="X183" s="20">
        <f t="shared" si="57"/>
        <v>0</v>
      </c>
    </row>
    <row r="184" spans="1:24" ht="12.75" hidden="1">
      <c r="A184" s="10" t="str">
        <f t="shared" si="58"/>
        <v> </v>
      </c>
      <c r="B184" s="32"/>
      <c r="C184" s="37"/>
      <c r="D184" s="13">
        <f t="shared" si="50"/>
        <v>0</v>
      </c>
      <c r="E184" s="11">
        <f t="shared" si="51"/>
        <v>162</v>
      </c>
      <c r="F184" s="14">
        <f t="shared" si="59"/>
        <v>0</v>
      </c>
      <c r="G184" s="11" t="s">
        <v>15</v>
      </c>
      <c r="H184" s="32" t="s">
        <v>15</v>
      </c>
      <c r="I184" s="20">
        <f t="shared" si="52"/>
        <v>0</v>
      </c>
      <c r="J184" s="32" t="s">
        <v>15</v>
      </c>
      <c r="K184" s="32" t="s">
        <v>15</v>
      </c>
      <c r="L184" s="20">
        <f t="shared" si="53"/>
        <v>0</v>
      </c>
      <c r="M184" s="32" t="s">
        <v>15</v>
      </c>
      <c r="N184" s="32" t="s">
        <v>15</v>
      </c>
      <c r="O184" s="20">
        <f t="shared" si="54"/>
        <v>0</v>
      </c>
      <c r="P184" s="11"/>
      <c r="Q184" s="11"/>
      <c r="R184" s="20">
        <f t="shared" si="55"/>
        <v>0</v>
      </c>
      <c r="S184" s="11"/>
      <c r="T184" s="11"/>
      <c r="U184" s="20">
        <f t="shared" si="56"/>
        <v>0</v>
      </c>
      <c r="V184" s="11"/>
      <c r="W184" s="11"/>
      <c r="X184" s="20">
        <f t="shared" si="57"/>
        <v>0</v>
      </c>
    </row>
    <row r="185" spans="1:24" ht="12.75" hidden="1">
      <c r="A185" s="10" t="str">
        <f t="shared" si="58"/>
        <v> </v>
      </c>
      <c r="B185" s="32"/>
      <c r="C185" s="37"/>
      <c r="D185" s="13">
        <f t="shared" si="50"/>
        <v>0</v>
      </c>
      <c r="E185" s="11">
        <f t="shared" si="51"/>
        <v>162</v>
      </c>
      <c r="F185" s="14">
        <f t="shared" si="59"/>
        <v>0</v>
      </c>
      <c r="G185" s="11" t="s">
        <v>15</v>
      </c>
      <c r="H185" s="32" t="s">
        <v>15</v>
      </c>
      <c r="I185" s="20">
        <f t="shared" si="52"/>
        <v>0</v>
      </c>
      <c r="J185" s="32" t="s">
        <v>15</v>
      </c>
      <c r="K185" s="32" t="s">
        <v>15</v>
      </c>
      <c r="L185" s="20">
        <f t="shared" si="53"/>
        <v>0</v>
      </c>
      <c r="M185" s="32" t="s">
        <v>15</v>
      </c>
      <c r="N185" s="32" t="s">
        <v>15</v>
      </c>
      <c r="O185" s="20">
        <f t="shared" si="54"/>
        <v>0</v>
      </c>
      <c r="P185" s="11"/>
      <c r="Q185" s="11"/>
      <c r="R185" s="20">
        <f t="shared" si="55"/>
        <v>0</v>
      </c>
      <c r="S185" s="11"/>
      <c r="T185" s="11"/>
      <c r="U185" s="20">
        <f t="shared" si="56"/>
        <v>0</v>
      </c>
      <c r="V185" s="11"/>
      <c r="W185" s="11"/>
      <c r="X185" s="20">
        <f t="shared" si="57"/>
        <v>0</v>
      </c>
    </row>
    <row r="186" spans="1:24" ht="12.75" hidden="1">
      <c r="A186" s="10" t="str">
        <f t="shared" si="58"/>
        <v> </v>
      </c>
      <c r="B186" s="32"/>
      <c r="C186" s="37"/>
      <c r="D186" s="13">
        <f t="shared" si="50"/>
        <v>0</v>
      </c>
      <c r="E186" s="11">
        <f t="shared" si="51"/>
        <v>162</v>
      </c>
      <c r="F186" s="14">
        <f t="shared" si="59"/>
        <v>0</v>
      </c>
      <c r="G186" s="11" t="s">
        <v>15</v>
      </c>
      <c r="H186" s="32" t="s">
        <v>15</v>
      </c>
      <c r="I186" s="20">
        <f t="shared" si="52"/>
        <v>0</v>
      </c>
      <c r="J186" s="32" t="s">
        <v>15</v>
      </c>
      <c r="K186" s="32" t="s">
        <v>15</v>
      </c>
      <c r="L186" s="20">
        <f t="shared" si="53"/>
        <v>0</v>
      </c>
      <c r="M186" s="32" t="s">
        <v>15</v>
      </c>
      <c r="N186" s="32" t="s">
        <v>15</v>
      </c>
      <c r="O186" s="20">
        <f t="shared" si="54"/>
        <v>0</v>
      </c>
      <c r="P186" s="11"/>
      <c r="Q186" s="11"/>
      <c r="R186" s="20">
        <f t="shared" si="55"/>
        <v>0</v>
      </c>
      <c r="S186" s="11"/>
      <c r="T186" s="11"/>
      <c r="U186" s="20">
        <f t="shared" si="56"/>
        <v>0</v>
      </c>
      <c r="V186" s="11"/>
      <c r="W186" s="11"/>
      <c r="X186" s="20">
        <f t="shared" si="57"/>
        <v>0</v>
      </c>
    </row>
    <row r="187" spans="1:24" ht="12.75" hidden="1">
      <c r="A187" s="10" t="str">
        <f t="shared" si="58"/>
        <v> </v>
      </c>
      <c r="B187" s="32"/>
      <c r="C187" s="37"/>
      <c r="D187" s="13">
        <f t="shared" si="50"/>
        <v>0</v>
      </c>
      <c r="E187" s="11">
        <f t="shared" si="51"/>
        <v>162</v>
      </c>
      <c r="F187" s="14">
        <f t="shared" si="59"/>
        <v>0</v>
      </c>
      <c r="G187" s="11" t="s">
        <v>15</v>
      </c>
      <c r="H187" s="32" t="s">
        <v>15</v>
      </c>
      <c r="I187" s="20">
        <f t="shared" si="52"/>
        <v>0</v>
      </c>
      <c r="J187" s="32" t="s">
        <v>15</v>
      </c>
      <c r="K187" s="32" t="s">
        <v>15</v>
      </c>
      <c r="L187" s="20">
        <f t="shared" si="53"/>
        <v>0</v>
      </c>
      <c r="M187" s="32" t="s">
        <v>15</v>
      </c>
      <c r="N187" s="32" t="s">
        <v>15</v>
      </c>
      <c r="O187" s="20">
        <f t="shared" si="54"/>
        <v>0</v>
      </c>
      <c r="P187" s="11"/>
      <c r="Q187" s="11"/>
      <c r="R187" s="20">
        <f t="shared" si="55"/>
        <v>0</v>
      </c>
      <c r="S187" s="11"/>
      <c r="T187" s="11"/>
      <c r="U187" s="20">
        <f t="shared" si="56"/>
        <v>0</v>
      </c>
      <c r="V187" s="11"/>
      <c r="W187" s="11"/>
      <c r="X187" s="20">
        <f t="shared" si="57"/>
        <v>0</v>
      </c>
    </row>
    <row r="188" spans="1:24" ht="12.75" hidden="1">
      <c r="A188" s="10" t="str">
        <f t="shared" si="58"/>
        <v> </v>
      </c>
      <c r="B188" s="32"/>
      <c r="C188" s="37"/>
      <c r="D188" s="13">
        <f t="shared" si="50"/>
        <v>0</v>
      </c>
      <c r="E188" s="11">
        <f t="shared" si="51"/>
        <v>162</v>
      </c>
      <c r="F188" s="14">
        <f t="shared" si="59"/>
        <v>0</v>
      </c>
      <c r="G188" s="11" t="s">
        <v>15</v>
      </c>
      <c r="H188" s="32" t="s">
        <v>15</v>
      </c>
      <c r="I188" s="20">
        <f t="shared" si="52"/>
        <v>0</v>
      </c>
      <c r="J188" s="32" t="s">
        <v>15</v>
      </c>
      <c r="K188" s="32" t="s">
        <v>15</v>
      </c>
      <c r="L188" s="20">
        <f t="shared" si="53"/>
        <v>0</v>
      </c>
      <c r="M188" s="32" t="s">
        <v>15</v>
      </c>
      <c r="N188" s="32" t="s">
        <v>15</v>
      </c>
      <c r="O188" s="20">
        <f t="shared" si="54"/>
        <v>0</v>
      </c>
      <c r="P188" s="11"/>
      <c r="Q188" s="11"/>
      <c r="R188" s="20">
        <f t="shared" si="55"/>
        <v>0</v>
      </c>
      <c r="S188" s="11"/>
      <c r="T188" s="11"/>
      <c r="U188" s="20">
        <f t="shared" si="56"/>
        <v>0</v>
      </c>
      <c r="V188" s="11"/>
      <c r="W188" s="11"/>
      <c r="X188" s="20">
        <f t="shared" si="57"/>
        <v>0</v>
      </c>
    </row>
    <row r="189" spans="1:24" ht="12.75" hidden="1">
      <c r="A189" s="10" t="str">
        <f t="shared" si="58"/>
        <v> </v>
      </c>
      <c r="B189" s="32"/>
      <c r="C189" s="37"/>
      <c r="D189" s="13">
        <f t="shared" si="50"/>
        <v>0</v>
      </c>
      <c r="E189" s="11">
        <f t="shared" si="51"/>
        <v>162</v>
      </c>
      <c r="F189" s="14">
        <f t="shared" si="59"/>
        <v>0</v>
      </c>
      <c r="G189" s="11" t="s">
        <v>15</v>
      </c>
      <c r="H189" s="32" t="s">
        <v>15</v>
      </c>
      <c r="I189" s="20">
        <f t="shared" si="52"/>
        <v>0</v>
      </c>
      <c r="J189" s="32" t="s">
        <v>15</v>
      </c>
      <c r="K189" s="32" t="s">
        <v>15</v>
      </c>
      <c r="L189" s="20">
        <f t="shared" si="53"/>
        <v>0</v>
      </c>
      <c r="M189" s="11" t="s">
        <v>15</v>
      </c>
      <c r="N189" s="11" t="s">
        <v>15</v>
      </c>
      <c r="O189" s="38">
        <f t="shared" si="54"/>
        <v>0</v>
      </c>
      <c r="P189" s="11"/>
      <c r="Q189" s="11"/>
      <c r="R189" s="20">
        <f t="shared" si="55"/>
        <v>0</v>
      </c>
      <c r="S189" s="11"/>
      <c r="T189" s="11"/>
      <c r="U189" s="20">
        <f t="shared" si="56"/>
        <v>0</v>
      </c>
      <c r="V189" s="11"/>
      <c r="W189" s="11"/>
      <c r="X189" s="20">
        <f t="shared" si="57"/>
        <v>0</v>
      </c>
    </row>
    <row r="191" spans="1:3" ht="12.75">
      <c r="A191" s="1" t="s">
        <v>55</v>
      </c>
      <c r="C191" s="19" t="s">
        <v>56</v>
      </c>
    </row>
    <row r="192" ht="12.75">
      <c r="C192" s="42" t="s">
        <v>57</v>
      </c>
    </row>
    <row r="193" ht="12.75">
      <c r="C193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189 J3:K189 M3:N189 P3:Q189 S3:T189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V3:W189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013888888888889" right="0.14027777777777778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A49" sqref="AA49"/>
    </sheetView>
  </sheetViews>
  <sheetFormatPr defaultColWidth="9.140625" defaultRowHeight="15"/>
  <cols>
    <col min="1" max="1" width="4.28125" style="43" customWidth="1"/>
    <col min="2" max="2" width="9.28125" style="45" customWidth="1"/>
    <col min="3" max="3" width="20.140625" style="44" customWidth="1"/>
    <col min="4" max="4" width="6.00390625" style="43" customWidth="1"/>
    <col min="5" max="5" width="5.8515625" style="45" customWidth="1"/>
    <col min="6" max="6" width="5.57421875" style="45" customWidth="1"/>
    <col min="7" max="8" width="3.140625" style="45" customWidth="1"/>
    <col min="9" max="9" width="5.57421875" style="45" customWidth="1"/>
    <col min="10" max="11" width="3.140625" style="45" customWidth="1"/>
    <col min="12" max="12" width="5.57421875" style="45" customWidth="1"/>
    <col min="13" max="14" width="3.140625" style="45" customWidth="1"/>
    <col min="15" max="15" width="5.57421875" style="45" customWidth="1"/>
    <col min="16" max="17" width="3.140625" style="45" customWidth="1"/>
    <col min="18" max="18" width="5.57421875" style="45" customWidth="1"/>
    <col min="19" max="20" width="3.140625" style="45" customWidth="1"/>
    <col min="21" max="21" width="5.57421875" style="45" customWidth="1"/>
    <col min="22" max="23" width="3.140625" style="45" customWidth="1"/>
    <col min="24" max="24" width="5.57421875" style="45" customWidth="1"/>
    <col min="25" max="16384" width="9.140625" style="43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 t="s">
        <v>2</v>
      </c>
      <c r="K1" s="5"/>
      <c r="L1" s="5"/>
      <c r="M1" s="5" t="s">
        <v>3</v>
      </c>
      <c r="N1" s="5"/>
      <c r="O1" s="5"/>
      <c r="P1" s="5" t="s">
        <v>4</v>
      </c>
      <c r="Q1" s="5"/>
      <c r="R1" s="5"/>
      <c r="S1" s="5" t="s">
        <v>5</v>
      </c>
      <c r="T1" s="5"/>
      <c r="U1" s="5"/>
      <c r="V1" s="5" t="s">
        <v>4</v>
      </c>
      <c r="W1" s="5"/>
      <c r="X1" s="5"/>
    </row>
    <row r="2" spans="1:24" ht="12.75">
      <c r="A2" s="6" t="s">
        <v>6</v>
      </c>
      <c r="B2" s="7" t="s">
        <v>7</v>
      </c>
      <c r="C2" s="8" t="s">
        <v>8</v>
      </c>
      <c r="D2" s="6" t="s">
        <v>9</v>
      </c>
      <c r="E2" s="7" t="s">
        <v>10</v>
      </c>
      <c r="F2" s="4" t="s">
        <v>11</v>
      </c>
      <c r="G2" s="9" t="s">
        <v>12</v>
      </c>
      <c r="H2" s="7" t="s">
        <v>13</v>
      </c>
      <c r="I2" s="4" t="s">
        <v>9</v>
      </c>
      <c r="J2" s="9" t="s">
        <v>12</v>
      </c>
      <c r="K2" s="7" t="s">
        <v>13</v>
      </c>
      <c r="L2" s="4" t="s">
        <v>9</v>
      </c>
      <c r="M2" s="9" t="s">
        <v>12</v>
      </c>
      <c r="N2" s="7" t="s">
        <v>13</v>
      </c>
      <c r="O2" s="4" t="s">
        <v>9</v>
      </c>
      <c r="P2" s="9" t="s">
        <v>12</v>
      </c>
      <c r="Q2" s="7" t="s">
        <v>13</v>
      </c>
      <c r="R2" s="4" t="s">
        <v>9</v>
      </c>
      <c r="S2" s="9" t="s">
        <v>12</v>
      </c>
      <c r="T2" s="7" t="s">
        <v>13</v>
      </c>
      <c r="U2" s="4" t="s">
        <v>9</v>
      </c>
      <c r="V2" s="9" t="s">
        <v>12</v>
      </c>
      <c r="W2" s="7" t="s">
        <v>13</v>
      </c>
      <c r="X2" s="4" t="s">
        <v>9</v>
      </c>
    </row>
    <row r="3" spans="1:24" ht="12.75">
      <c r="A3" s="10">
        <v>1</v>
      </c>
      <c r="B3" s="11">
        <v>837</v>
      </c>
      <c r="C3" s="12" t="s">
        <v>241</v>
      </c>
      <c r="D3" s="13">
        <f aca="true" t="shared" si="0" ref="D3:D14">SUM(I3,L3,O3,R3,U3,X3)</f>
        <v>229</v>
      </c>
      <c r="E3" s="11">
        <f aca="true" t="shared" si="1" ref="E3:E14">$D$3-D3</f>
        <v>0</v>
      </c>
      <c r="F3" s="14">
        <v>0</v>
      </c>
      <c r="G3" s="34">
        <v>22</v>
      </c>
      <c r="H3" s="32">
        <v>25</v>
      </c>
      <c r="I3" s="17">
        <f aca="true" t="shared" si="2" ref="I3:I14">SUM(G3:H3)</f>
        <v>47</v>
      </c>
      <c r="J3" s="35">
        <v>22</v>
      </c>
      <c r="K3" s="32">
        <v>22</v>
      </c>
      <c r="L3" s="21">
        <f aca="true" t="shared" si="3" ref="L3:L14">SUM(J3:K3)</f>
        <v>44</v>
      </c>
      <c r="M3" s="35">
        <v>25</v>
      </c>
      <c r="N3" s="32">
        <v>25</v>
      </c>
      <c r="O3" s="17">
        <f aca="true" t="shared" si="4" ref="O3:O14">SUM(M3:N3)</f>
        <v>50</v>
      </c>
      <c r="P3" s="32">
        <v>22</v>
      </c>
      <c r="Q3" s="32">
        <v>22</v>
      </c>
      <c r="R3" s="21">
        <f aca="true" t="shared" si="5" ref="R3:R14">SUM(P3:Q3)</f>
        <v>44</v>
      </c>
      <c r="S3" s="32">
        <v>22</v>
      </c>
      <c r="T3" s="32">
        <v>22</v>
      </c>
      <c r="U3" s="21">
        <f aca="true" t="shared" si="6" ref="U3:U14">SUM(S3:T3)</f>
        <v>44</v>
      </c>
      <c r="V3" s="32"/>
      <c r="W3" s="32"/>
      <c r="X3" s="20">
        <f aca="true" t="shared" si="7" ref="X3:X14">SUM(V3:W3)</f>
        <v>0</v>
      </c>
    </row>
    <row r="4" spans="1:24" ht="12.75">
      <c r="A4" s="10">
        <f aca="true" t="shared" si="8" ref="A4:A14">IF(B4&gt;0,A3+1," ")</f>
        <v>2</v>
      </c>
      <c r="B4" s="11">
        <v>876</v>
      </c>
      <c r="C4" s="12" t="s">
        <v>242</v>
      </c>
      <c r="D4" s="13">
        <f t="shared" si="0"/>
        <v>189</v>
      </c>
      <c r="E4" s="11">
        <f t="shared" si="1"/>
        <v>40</v>
      </c>
      <c r="F4" s="14">
        <f aca="true" t="shared" si="9" ref="F4:F14">D3-D4</f>
        <v>40</v>
      </c>
      <c r="G4" s="34">
        <v>20</v>
      </c>
      <c r="H4" s="32">
        <v>19</v>
      </c>
      <c r="I4" s="20">
        <f t="shared" si="2"/>
        <v>39</v>
      </c>
      <c r="J4" s="35">
        <v>19</v>
      </c>
      <c r="K4" s="32">
        <v>19</v>
      </c>
      <c r="L4" s="20">
        <f t="shared" si="3"/>
        <v>38</v>
      </c>
      <c r="M4" s="32">
        <v>19</v>
      </c>
      <c r="N4" s="32">
        <v>19</v>
      </c>
      <c r="O4" s="20">
        <f t="shared" si="4"/>
        <v>38</v>
      </c>
      <c r="P4" s="32">
        <v>18</v>
      </c>
      <c r="Q4" s="32">
        <v>18</v>
      </c>
      <c r="R4" s="20">
        <f t="shared" si="5"/>
        <v>36</v>
      </c>
      <c r="S4" s="16">
        <v>19</v>
      </c>
      <c r="T4" s="16">
        <v>19</v>
      </c>
      <c r="U4" s="20">
        <f t="shared" si="6"/>
        <v>38</v>
      </c>
      <c r="V4" s="16"/>
      <c r="W4" s="16"/>
      <c r="X4" s="20">
        <f t="shared" si="7"/>
        <v>0</v>
      </c>
    </row>
    <row r="5" spans="1:24" ht="12.75">
      <c r="A5" s="10">
        <f t="shared" si="8"/>
        <v>3</v>
      </c>
      <c r="B5" s="11">
        <v>116</v>
      </c>
      <c r="C5" s="12" t="s">
        <v>243</v>
      </c>
      <c r="D5" s="13">
        <f t="shared" si="0"/>
        <v>181</v>
      </c>
      <c r="E5" s="11">
        <f t="shared" si="1"/>
        <v>48</v>
      </c>
      <c r="F5" s="14">
        <f t="shared" si="9"/>
        <v>8</v>
      </c>
      <c r="G5" s="34">
        <v>17</v>
      </c>
      <c r="H5" s="32">
        <v>18</v>
      </c>
      <c r="I5" s="20">
        <f t="shared" si="2"/>
        <v>35</v>
      </c>
      <c r="J5" s="35">
        <v>17</v>
      </c>
      <c r="K5" s="32">
        <v>16</v>
      </c>
      <c r="L5" s="20">
        <f t="shared" si="3"/>
        <v>33</v>
      </c>
      <c r="M5" s="35">
        <v>22</v>
      </c>
      <c r="N5" s="32">
        <v>22</v>
      </c>
      <c r="O5" s="21">
        <f t="shared" si="4"/>
        <v>44</v>
      </c>
      <c r="P5" s="32">
        <v>16</v>
      </c>
      <c r="Q5" s="32">
        <v>17</v>
      </c>
      <c r="R5" s="20">
        <f t="shared" si="5"/>
        <v>33</v>
      </c>
      <c r="S5" s="32">
        <v>18</v>
      </c>
      <c r="T5" s="32">
        <v>18</v>
      </c>
      <c r="U5" s="20">
        <f t="shared" si="6"/>
        <v>36</v>
      </c>
      <c r="V5" s="32"/>
      <c r="W5" s="32"/>
      <c r="X5" s="20">
        <f t="shared" si="7"/>
        <v>0</v>
      </c>
    </row>
    <row r="6" spans="1:24" ht="12.75">
      <c r="A6" s="10">
        <f t="shared" si="8"/>
        <v>4</v>
      </c>
      <c r="B6" s="11">
        <v>48</v>
      </c>
      <c r="C6" s="12" t="s">
        <v>244</v>
      </c>
      <c r="D6" s="13">
        <f t="shared" si="0"/>
        <v>130</v>
      </c>
      <c r="E6" s="11">
        <f t="shared" si="1"/>
        <v>99</v>
      </c>
      <c r="F6" s="14">
        <f t="shared" si="9"/>
        <v>51</v>
      </c>
      <c r="G6" s="34">
        <v>25</v>
      </c>
      <c r="H6" s="35">
        <v>20</v>
      </c>
      <c r="I6" s="21">
        <f t="shared" si="2"/>
        <v>45</v>
      </c>
      <c r="J6" s="35">
        <v>18</v>
      </c>
      <c r="K6" s="35">
        <v>17</v>
      </c>
      <c r="L6" s="20">
        <f t="shared" si="3"/>
        <v>35</v>
      </c>
      <c r="M6" s="35" t="s">
        <v>15</v>
      </c>
      <c r="N6" s="32" t="s">
        <v>15</v>
      </c>
      <c r="O6" s="20">
        <f t="shared" si="4"/>
        <v>0</v>
      </c>
      <c r="P6" s="15">
        <v>17</v>
      </c>
      <c r="Q6" s="16">
        <v>16</v>
      </c>
      <c r="R6" s="20">
        <f t="shared" si="5"/>
        <v>33</v>
      </c>
      <c r="S6" s="16">
        <v>17</v>
      </c>
      <c r="T6" s="16" t="s">
        <v>15</v>
      </c>
      <c r="U6" s="20">
        <f t="shared" si="6"/>
        <v>17</v>
      </c>
      <c r="V6" s="16"/>
      <c r="W6" s="16"/>
      <c r="X6" s="20">
        <f t="shared" si="7"/>
        <v>0</v>
      </c>
    </row>
    <row r="7" spans="1:24" ht="12.75">
      <c r="A7" s="10">
        <f t="shared" si="8"/>
        <v>5</v>
      </c>
      <c r="B7" s="11">
        <v>615</v>
      </c>
      <c r="C7" s="12" t="s">
        <v>245</v>
      </c>
      <c r="D7" s="13">
        <f t="shared" si="0"/>
        <v>115</v>
      </c>
      <c r="E7" s="11">
        <f t="shared" si="1"/>
        <v>114</v>
      </c>
      <c r="F7" s="14">
        <f t="shared" si="9"/>
        <v>15</v>
      </c>
      <c r="G7" s="34">
        <v>18</v>
      </c>
      <c r="H7" s="32">
        <v>17</v>
      </c>
      <c r="I7" s="20">
        <f t="shared" si="2"/>
        <v>35</v>
      </c>
      <c r="J7" s="35" t="s">
        <v>15</v>
      </c>
      <c r="K7" s="32" t="s">
        <v>15</v>
      </c>
      <c r="L7" s="20">
        <f t="shared" si="3"/>
        <v>0</v>
      </c>
      <c r="M7" s="35" t="s">
        <v>15</v>
      </c>
      <c r="N7" s="32" t="s">
        <v>15</v>
      </c>
      <c r="O7" s="20">
        <f t="shared" si="4"/>
        <v>0</v>
      </c>
      <c r="P7" s="35">
        <v>20</v>
      </c>
      <c r="Q7" s="32">
        <v>20</v>
      </c>
      <c r="R7" s="18">
        <f t="shared" si="5"/>
        <v>40</v>
      </c>
      <c r="S7" s="32">
        <v>20</v>
      </c>
      <c r="T7" s="32">
        <v>20</v>
      </c>
      <c r="U7" s="20">
        <f t="shared" si="6"/>
        <v>40</v>
      </c>
      <c r="V7" s="32"/>
      <c r="W7" s="32"/>
      <c r="X7" s="20">
        <f t="shared" si="7"/>
        <v>0</v>
      </c>
    </row>
    <row r="8" spans="1:24" ht="12.75">
      <c r="A8" s="10">
        <f t="shared" si="8"/>
        <v>6</v>
      </c>
      <c r="B8" s="11">
        <v>232</v>
      </c>
      <c r="C8" s="12" t="s">
        <v>246</v>
      </c>
      <c r="D8" s="13">
        <f t="shared" si="0"/>
        <v>101</v>
      </c>
      <c r="E8" s="11">
        <f t="shared" si="1"/>
        <v>128</v>
      </c>
      <c r="F8" s="14">
        <f t="shared" si="9"/>
        <v>14</v>
      </c>
      <c r="G8" s="34">
        <v>19</v>
      </c>
      <c r="H8" s="32">
        <v>22</v>
      </c>
      <c r="I8" s="18">
        <f t="shared" si="2"/>
        <v>41</v>
      </c>
      <c r="J8" s="35">
        <v>20</v>
      </c>
      <c r="K8" s="32">
        <v>20</v>
      </c>
      <c r="L8" s="18">
        <f t="shared" si="3"/>
        <v>40</v>
      </c>
      <c r="M8" s="35">
        <v>20</v>
      </c>
      <c r="N8" s="32" t="s">
        <v>15</v>
      </c>
      <c r="O8" s="20">
        <f t="shared" si="4"/>
        <v>20</v>
      </c>
      <c r="P8" s="32" t="s">
        <v>15</v>
      </c>
      <c r="Q8" s="32" t="s">
        <v>15</v>
      </c>
      <c r="R8" s="20">
        <f t="shared" si="5"/>
        <v>0</v>
      </c>
      <c r="S8" s="32" t="s">
        <v>15</v>
      </c>
      <c r="T8" s="32" t="s">
        <v>15</v>
      </c>
      <c r="U8" s="20">
        <f t="shared" si="6"/>
        <v>0</v>
      </c>
      <c r="V8" s="32"/>
      <c r="W8" s="32"/>
      <c r="X8" s="20">
        <f t="shared" si="7"/>
        <v>0</v>
      </c>
    </row>
    <row r="9" spans="1:24" ht="12.75">
      <c r="A9" s="10">
        <f t="shared" si="8"/>
        <v>7</v>
      </c>
      <c r="B9" s="11">
        <v>906</v>
      </c>
      <c r="C9" s="12" t="s">
        <v>247</v>
      </c>
      <c r="D9" s="13">
        <f t="shared" si="0"/>
        <v>100</v>
      </c>
      <c r="E9" s="11">
        <f t="shared" si="1"/>
        <v>129</v>
      </c>
      <c r="F9" s="14">
        <f t="shared" si="9"/>
        <v>1</v>
      </c>
      <c r="G9" s="34" t="s">
        <v>15</v>
      </c>
      <c r="H9" s="32" t="s">
        <v>15</v>
      </c>
      <c r="I9" s="20">
        <f t="shared" si="2"/>
        <v>0</v>
      </c>
      <c r="J9" s="35" t="s">
        <v>15</v>
      </c>
      <c r="K9" s="32" t="s">
        <v>15</v>
      </c>
      <c r="L9" s="20">
        <f t="shared" si="3"/>
        <v>0</v>
      </c>
      <c r="M9" s="35" t="s">
        <v>15</v>
      </c>
      <c r="N9" s="32" t="s">
        <v>15</v>
      </c>
      <c r="O9" s="20">
        <f t="shared" si="4"/>
        <v>0</v>
      </c>
      <c r="P9" s="32">
        <v>25</v>
      </c>
      <c r="Q9" s="32">
        <v>25</v>
      </c>
      <c r="R9" s="17">
        <f t="shared" si="5"/>
        <v>50</v>
      </c>
      <c r="S9" s="32">
        <v>25</v>
      </c>
      <c r="T9" s="32">
        <v>25</v>
      </c>
      <c r="U9" s="20">
        <f t="shared" si="6"/>
        <v>50</v>
      </c>
      <c r="V9" s="32"/>
      <c r="W9" s="32"/>
      <c r="X9" s="20">
        <f t="shared" si="7"/>
        <v>0</v>
      </c>
    </row>
    <row r="10" spans="1:24" ht="12.75">
      <c r="A10" s="10">
        <f t="shared" si="8"/>
        <v>8</v>
      </c>
      <c r="B10" s="11">
        <v>26</v>
      </c>
      <c r="C10" s="12" t="s">
        <v>248</v>
      </c>
      <c r="D10" s="13">
        <f t="shared" si="0"/>
        <v>72</v>
      </c>
      <c r="E10" s="11">
        <f t="shared" si="1"/>
        <v>157</v>
      </c>
      <c r="F10" s="14">
        <f t="shared" si="9"/>
        <v>28</v>
      </c>
      <c r="G10" s="34" t="s">
        <v>15</v>
      </c>
      <c r="H10" s="32" t="s">
        <v>15</v>
      </c>
      <c r="I10" s="20">
        <f t="shared" si="2"/>
        <v>0</v>
      </c>
      <c r="J10" s="35">
        <v>16</v>
      </c>
      <c r="K10" s="32">
        <v>18</v>
      </c>
      <c r="L10" s="20">
        <f t="shared" si="3"/>
        <v>34</v>
      </c>
      <c r="M10" s="32">
        <v>18</v>
      </c>
      <c r="N10" s="32">
        <v>20</v>
      </c>
      <c r="O10" s="18">
        <f t="shared" si="4"/>
        <v>38</v>
      </c>
      <c r="P10" s="32" t="s">
        <v>15</v>
      </c>
      <c r="Q10" s="32" t="s">
        <v>15</v>
      </c>
      <c r="R10" s="20">
        <f t="shared" si="5"/>
        <v>0</v>
      </c>
      <c r="S10" s="32" t="s">
        <v>15</v>
      </c>
      <c r="T10" s="32" t="s">
        <v>15</v>
      </c>
      <c r="U10" s="23">
        <f t="shared" si="6"/>
        <v>0</v>
      </c>
      <c r="V10" s="32"/>
      <c r="W10" s="32"/>
      <c r="X10" s="23">
        <f t="shared" si="7"/>
        <v>0</v>
      </c>
    </row>
    <row r="11" spans="1:24" ht="12.75">
      <c r="A11" s="10">
        <f t="shared" si="8"/>
        <v>9</v>
      </c>
      <c r="B11" s="11">
        <v>561</v>
      </c>
      <c r="C11" s="12" t="s">
        <v>249</v>
      </c>
      <c r="D11" s="13">
        <f t="shared" si="0"/>
        <v>50</v>
      </c>
      <c r="E11" s="11">
        <f t="shared" si="1"/>
        <v>179</v>
      </c>
      <c r="F11" s="14">
        <f t="shared" si="9"/>
        <v>22</v>
      </c>
      <c r="G11" s="34" t="s">
        <v>15</v>
      </c>
      <c r="H11" s="32" t="s">
        <v>15</v>
      </c>
      <c r="I11" s="20">
        <f t="shared" si="2"/>
        <v>0</v>
      </c>
      <c r="J11" s="35">
        <v>25</v>
      </c>
      <c r="K11" s="32">
        <v>25</v>
      </c>
      <c r="L11" s="17">
        <f t="shared" si="3"/>
        <v>50</v>
      </c>
      <c r="M11" s="32" t="s">
        <v>15</v>
      </c>
      <c r="N11" s="32" t="s">
        <v>15</v>
      </c>
      <c r="O11" s="20">
        <f t="shared" si="4"/>
        <v>0</v>
      </c>
      <c r="P11" s="32" t="s">
        <v>15</v>
      </c>
      <c r="Q11" s="32" t="s">
        <v>15</v>
      </c>
      <c r="R11" s="20">
        <f t="shared" si="5"/>
        <v>0</v>
      </c>
      <c r="S11" s="16" t="s">
        <v>15</v>
      </c>
      <c r="T11" s="16" t="s">
        <v>15</v>
      </c>
      <c r="U11" s="20">
        <f t="shared" si="6"/>
        <v>0</v>
      </c>
      <c r="V11" s="16"/>
      <c r="W11" s="16"/>
      <c r="X11" s="20">
        <f t="shared" si="7"/>
        <v>0</v>
      </c>
    </row>
    <row r="12" spans="1:24" ht="12.75">
      <c r="A12" s="10">
        <f t="shared" si="8"/>
        <v>10</v>
      </c>
      <c r="B12" s="11">
        <v>43</v>
      </c>
      <c r="C12" s="12" t="s">
        <v>250</v>
      </c>
      <c r="D12" s="13">
        <f t="shared" si="0"/>
        <v>38</v>
      </c>
      <c r="E12" s="11">
        <f t="shared" si="1"/>
        <v>191</v>
      </c>
      <c r="F12" s="14">
        <f t="shared" si="9"/>
        <v>12</v>
      </c>
      <c r="G12" s="34" t="s">
        <v>15</v>
      </c>
      <c r="H12" s="32" t="s">
        <v>15</v>
      </c>
      <c r="I12" s="20">
        <f t="shared" si="2"/>
        <v>0</v>
      </c>
      <c r="J12" s="35" t="s">
        <v>15</v>
      </c>
      <c r="K12" s="35" t="s">
        <v>15</v>
      </c>
      <c r="L12" s="20">
        <f t="shared" si="3"/>
        <v>0</v>
      </c>
      <c r="M12" s="35" t="s">
        <v>15</v>
      </c>
      <c r="N12" s="32" t="s">
        <v>15</v>
      </c>
      <c r="O12" s="20">
        <f t="shared" si="4"/>
        <v>0</v>
      </c>
      <c r="P12" s="32">
        <v>19</v>
      </c>
      <c r="Q12" s="32">
        <v>19</v>
      </c>
      <c r="R12" s="20">
        <f t="shared" si="5"/>
        <v>38</v>
      </c>
      <c r="S12" s="32">
        <v>0</v>
      </c>
      <c r="T12" s="32" t="s">
        <v>15</v>
      </c>
      <c r="U12" s="20">
        <f t="shared" si="6"/>
        <v>0</v>
      </c>
      <c r="V12" s="32"/>
      <c r="W12" s="32"/>
      <c r="X12" s="20">
        <f t="shared" si="7"/>
        <v>0</v>
      </c>
    </row>
    <row r="13" spans="1:24" ht="12.75">
      <c r="A13" s="10">
        <f t="shared" si="8"/>
        <v>11</v>
      </c>
      <c r="B13" s="22">
        <v>717</v>
      </c>
      <c r="C13" s="12" t="s">
        <v>229</v>
      </c>
      <c r="D13" s="13">
        <f t="shared" si="0"/>
        <v>32</v>
      </c>
      <c r="E13" s="11">
        <f t="shared" si="1"/>
        <v>197</v>
      </c>
      <c r="F13" s="14">
        <f t="shared" si="9"/>
        <v>6</v>
      </c>
      <c r="G13" s="34">
        <v>16</v>
      </c>
      <c r="H13" s="32">
        <v>16</v>
      </c>
      <c r="I13" s="20">
        <f t="shared" si="2"/>
        <v>32</v>
      </c>
      <c r="J13" s="35" t="s">
        <v>15</v>
      </c>
      <c r="K13" s="35" t="s">
        <v>15</v>
      </c>
      <c r="L13" s="20">
        <f t="shared" si="3"/>
        <v>0</v>
      </c>
      <c r="M13" s="35" t="s">
        <v>15</v>
      </c>
      <c r="N13" s="35" t="s">
        <v>15</v>
      </c>
      <c r="O13" s="23">
        <f t="shared" si="4"/>
        <v>0</v>
      </c>
      <c r="P13" s="35" t="s">
        <v>15</v>
      </c>
      <c r="Q13" s="35" t="s">
        <v>15</v>
      </c>
      <c r="R13" s="20">
        <f t="shared" si="5"/>
        <v>0</v>
      </c>
      <c r="S13" s="32" t="s">
        <v>15</v>
      </c>
      <c r="T13" s="32" t="s">
        <v>15</v>
      </c>
      <c r="U13" s="20">
        <f t="shared" si="6"/>
        <v>0</v>
      </c>
      <c r="V13" s="32"/>
      <c r="W13" s="32"/>
      <c r="X13" s="20">
        <f t="shared" si="7"/>
        <v>0</v>
      </c>
    </row>
    <row r="14" spans="1:24" ht="12.75">
      <c r="A14" s="10">
        <f t="shared" si="8"/>
        <v>12</v>
      </c>
      <c r="B14" s="11">
        <v>22</v>
      </c>
      <c r="C14" s="12" t="s">
        <v>251</v>
      </c>
      <c r="D14" s="13">
        <f t="shared" si="0"/>
        <v>30</v>
      </c>
      <c r="E14" s="11">
        <f t="shared" si="1"/>
        <v>199</v>
      </c>
      <c r="F14" s="14">
        <f t="shared" si="9"/>
        <v>2</v>
      </c>
      <c r="G14" s="34" t="s">
        <v>15</v>
      </c>
      <c r="H14" s="32" t="s">
        <v>15</v>
      </c>
      <c r="I14" s="20">
        <f t="shared" si="2"/>
        <v>0</v>
      </c>
      <c r="J14" s="35">
        <v>15</v>
      </c>
      <c r="K14" s="35">
        <v>15</v>
      </c>
      <c r="L14" s="20">
        <f t="shared" si="3"/>
        <v>30</v>
      </c>
      <c r="M14" s="35" t="s">
        <v>15</v>
      </c>
      <c r="N14" s="32" t="s">
        <v>15</v>
      </c>
      <c r="O14" s="20">
        <f t="shared" si="4"/>
        <v>0</v>
      </c>
      <c r="P14" s="32" t="s">
        <v>15</v>
      </c>
      <c r="Q14" s="32" t="s">
        <v>15</v>
      </c>
      <c r="R14" s="20">
        <f t="shared" si="5"/>
        <v>0</v>
      </c>
      <c r="S14" s="32" t="s">
        <v>15</v>
      </c>
      <c r="T14" s="32" t="s">
        <v>15</v>
      </c>
      <c r="U14" s="20">
        <f t="shared" si="6"/>
        <v>0</v>
      </c>
      <c r="V14" s="32"/>
      <c r="W14" s="32"/>
      <c r="X14" s="20">
        <f t="shared" si="7"/>
        <v>0</v>
      </c>
    </row>
    <row r="15" spans="1:24" ht="12.75" hidden="1">
      <c r="A15" s="10" t="str">
        <f aca="true" t="shared" si="10" ref="A15:A30">IF(B15&gt;0,A14+1," ")</f>
        <v> </v>
      </c>
      <c r="B15" s="11"/>
      <c r="C15" s="33"/>
      <c r="D15" s="13">
        <f aca="true" t="shared" si="11" ref="D15:D30">SUM(I15,L15,O15,R15,U15,X15)</f>
        <v>0</v>
      </c>
      <c r="E15" s="11">
        <f aca="true" t="shared" si="12" ref="E15:E30">$D$3-D15</f>
        <v>229</v>
      </c>
      <c r="F15" s="14">
        <f aca="true" t="shared" si="13" ref="F15:F30">D14-D15</f>
        <v>30</v>
      </c>
      <c r="G15" s="34" t="s">
        <v>15</v>
      </c>
      <c r="H15" s="32" t="s">
        <v>15</v>
      </c>
      <c r="I15" s="20">
        <f aca="true" t="shared" si="14" ref="I15:I30">SUM(G15:H15)</f>
        <v>0</v>
      </c>
      <c r="J15" s="35" t="s">
        <v>15</v>
      </c>
      <c r="K15" s="35" t="s">
        <v>15</v>
      </c>
      <c r="L15" s="20">
        <f aca="true" t="shared" si="15" ref="L15:L30">SUM(J15:K15)</f>
        <v>0</v>
      </c>
      <c r="M15" s="35" t="s">
        <v>15</v>
      </c>
      <c r="N15" s="32" t="s">
        <v>15</v>
      </c>
      <c r="O15" s="20">
        <f aca="true" t="shared" si="16" ref="O15:O30">SUM(M15:N15)</f>
        <v>0</v>
      </c>
      <c r="P15" s="35" t="s">
        <v>15</v>
      </c>
      <c r="Q15" s="32" t="s">
        <v>15</v>
      </c>
      <c r="R15" s="20">
        <f aca="true" t="shared" si="17" ref="R15:R30">SUM(P15:Q15)</f>
        <v>0</v>
      </c>
      <c r="S15" s="32"/>
      <c r="T15" s="32"/>
      <c r="U15" s="20">
        <f aca="true" t="shared" si="18" ref="U15:U30">SUM(S15:T15)</f>
        <v>0</v>
      </c>
      <c r="V15" s="32"/>
      <c r="W15" s="32"/>
      <c r="X15" s="20">
        <f aca="true" t="shared" si="19" ref="X15:X30">SUM(V15:W15)</f>
        <v>0</v>
      </c>
    </row>
    <row r="16" spans="1:24" ht="12.75" hidden="1">
      <c r="A16" s="10" t="str">
        <f t="shared" si="10"/>
        <v> </v>
      </c>
      <c r="B16" s="11"/>
      <c r="C16" s="33"/>
      <c r="D16" s="13">
        <f t="shared" si="11"/>
        <v>0</v>
      </c>
      <c r="E16" s="11">
        <f t="shared" si="12"/>
        <v>229</v>
      </c>
      <c r="F16" s="14">
        <f t="shared" si="13"/>
        <v>0</v>
      </c>
      <c r="G16" s="34" t="s">
        <v>15</v>
      </c>
      <c r="H16" s="32" t="s">
        <v>15</v>
      </c>
      <c r="I16" s="20">
        <f t="shared" si="14"/>
        <v>0</v>
      </c>
      <c r="J16" s="35" t="s">
        <v>15</v>
      </c>
      <c r="K16" s="35" t="s">
        <v>15</v>
      </c>
      <c r="L16" s="20">
        <f t="shared" si="15"/>
        <v>0</v>
      </c>
      <c r="M16" s="35" t="s">
        <v>15</v>
      </c>
      <c r="N16" s="32" t="s">
        <v>15</v>
      </c>
      <c r="O16" s="20">
        <f t="shared" si="16"/>
        <v>0</v>
      </c>
      <c r="P16" s="35" t="s">
        <v>15</v>
      </c>
      <c r="Q16" s="32" t="s">
        <v>15</v>
      </c>
      <c r="R16" s="20">
        <f t="shared" si="17"/>
        <v>0</v>
      </c>
      <c r="S16" s="16"/>
      <c r="T16" s="16"/>
      <c r="U16" s="20">
        <f t="shared" si="18"/>
        <v>0</v>
      </c>
      <c r="V16" s="16"/>
      <c r="W16" s="16"/>
      <c r="X16" s="20">
        <f t="shared" si="19"/>
        <v>0</v>
      </c>
    </row>
    <row r="17" spans="1:24" ht="12.75" hidden="1">
      <c r="A17" s="10" t="str">
        <f t="shared" si="10"/>
        <v> </v>
      </c>
      <c r="B17" s="11"/>
      <c r="C17" s="33"/>
      <c r="D17" s="13">
        <f t="shared" si="11"/>
        <v>0</v>
      </c>
      <c r="E17" s="11">
        <f t="shared" si="12"/>
        <v>229</v>
      </c>
      <c r="F17" s="14">
        <f t="shared" si="13"/>
        <v>0</v>
      </c>
      <c r="G17" s="34" t="s">
        <v>15</v>
      </c>
      <c r="H17" s="32" t="s">
        <v>15</v>
      </c>
      <c r="I17" s="20">
        <f t="shared" si="14"/>
        <v>0</v>
      </c>
      <c r="J17" s="35"/>
      <c r="K17" s="35"/>
      <c r="L17" s="20">
        <f t="shared" si="15"/>
        <v>0</v>
      </c>
      <c r="M17" s="35" t="s">
        <v>15</v>
      </c>
      <c r="N17" s="32" t="s">
        <v>15</v>
      </c>
      <c r="O17" s="20">
        <f t="shared" si="16"/>
        <v>0</v>
      </c>
      <c r="P17" s="35" t="s">
        <v>15</v>
      </c>
      <c r="Q17" s="32" t="s">
        <v>15</v>
      </c>
      <c r="R17" s="20">
        <f t="shared" si="17"/>
        <v>0</v>
      </c>
      <c r="S17" s="16"/>
      <c r="T17" s="16"/>
      <c r="U17" s="20">
        <f t="shared" si="18"/>
        <v>0</v>
      </c>
      <c r="V17" s="16"/>
      <c r="W17" s="16"/>
      <c r="X17" s="20">
        <f t="shared" si="19"/>
        <v>0</v>
      </c>
    </row>
    <row r="18" spans="1:24" ht="12.75" hidden="1">
      <c r="A18" s="10" t="str">
        <f t="shared" si="10"/>
        <v> </v>
      </c>
      <c r="B18" s="11"/>
      <c r="C18" s="33"/>
      <c r="D18" s="13">
        <f t="shared" si="11"/>
        <v>0</v>
      </c>
      <c r="E18" s="11">
        <f t="shared" si="12"/>
        <v>229</v>
      </c>
      <c r="F18" s="14">
        <f t="shared" si="13"/>
        <v>0</v>
      </c>
      <c r="G18" s="34"/>
      <c r="H18" s="32"/>
      <c r="I18" s="20">
        <f t="shared" si="14"/>
        <v>0</v>
      </c>
      <c r="J18" s="35"/>
      <c r="K18" s="32"/>
      <c r="L18" s="20">
        <f t="shared" si="15"/>
        <v>0</v>
      </c>
      <c r="M18" s="35" t="s">
        <v>15</v>
      </c>
      <c r="N18" s="32" t="s">
        <v>15</v>
      </c>
      <c r="O18" s="20">
        <f t="shared" si="16"/>
        <v>0</v>
      </c>
      <c r="P18" s="35" t="s">
        <v>15</v>
      </c>
      <c r="Q18" s="32" t="s">
        <v>15</v>
      </c>
      <c r="R18" s="20">
        <f t="shared" si="17"/>
        <v>0</v>
      </c>
      <c r="S18" s="32"/>
      <c r="T18" s="32"/>
      <c r="U18" s="20">
        <f t="shared" si="18"/>
        <v>0</v>
      </c>
      <c r="V18" s="32"/>
      <c r="W18" s="32"/>
      <c r="X18" s="20">
        <f t="shared" si="19"/>
        <v>0</v>
      </c>
    </row>
    <row r="19" spans="1:24" ht="12.75" hidden="1">
      <c r="A19" s="10" t="str">
        <f t="shared" si="10"/>
        <v> </v>
      </c>
      <c r="B19" s="11"/>
      <c r="C19" s="33"/>
      <c r="D19" s="13">
        <f t="shared" si="11"/>
        <v>0</v>
      </c>
      <c r="E19" s="11">
        <f t="shared" si="12"/>
        <v>229</v>
      </c>
      <c r="F19" s="14">
        <f t="shared" si="13"/>
        <v>0</v>
      </c>
      <c r="G19" s="34"/>
      <c r="H19" s="32"/>
      <c r="I19" s="20">
        <f t="shared" si="14"/>
        <v>0</v>
      </c>
      <c r="J19" s="35"/>
      <c r="K19" s="32"/>
      <c r="L19" s="20">
        <f t="shared" si="15"/>
        <v>0</v>
      </c>
      <c r="M19" s="35" t="s">
        <v>15</v>
      </c>
      <c r="N19" s="32" t="s">
        <v>15</v>
      </c>
      <c r="O19" s="20">
        <f t="shared" si="16"/>
        <v>0</v>
      </c>
      <c r="P19" s="35" t="s">
        <v>15</v>
      </c>
      <c r="Q19" s="32" t="s">
        <v>15</v>
      </c>
      <c r="R19" s="20">
        <f t="shared" si="17"/>
        <v>0</v>
      </c>
      <c r="S19" s="16"/>
      <c r="T19" s="16"/>
      <c r="U19" s="20">
        <f t="shared" si="18"/>
        <v>0</v>
      </c>
      <c r="V19" s="16"/>
      <c r="W19" s="16"/>
      <c r="X19" s="20">
        <f t="shared" si="19"/>
        <v>0</v>
      </c>
    </row>
    <row r="20" spans="1:24" ht="12.75" hidden="1">
      <c r="A20" s="10" t="str">
        <f t="shared" si="10"/>
        <v> </v>
      </c>
      <c r="B20" s="22"/>
      <c r="C20" s="33"/>
      <c r="D20" s="13">
        <f t="shared" si="11"/>
        <v>0</v>
      </c>
      <c r="E20" s="11">
        <f t="shared" si="12"/>
        <v>229</v>
      </c>
      <c r="F20" s="14">
        <f t="shared" si="13"/>
        <v>0</v>
      </c>
      <c r="G20" s="34"/>
      <c r="H20" s="32"/>
      <c r="I20" s="20">
        <f t="shared" si="14"/>
        <v>0</v>
      </c>
      <c r="J20" s="35"/>
      <c r="K20" s="32"/>
      <c r="L20" s="23">
        <f t="shared" si="15"/>
        <v>0</v>
      </c>
      <c r="M20" s="35"/>
      <c r="N20" s="32"/>
      <c r="O20" s="20">
        <f t="shared" si="16"/>
        <v>0</v>
      </c>
      <c r="P20" s="32"/>
      <c r="Q20" s="32"/>
      <c r="R20" s="20">
        <f t="shared" si="17"/>
        <v>0</v>
      </c>
      <c r="S20" s="16"/>
      <c r="T20" s="16"/>
      <c r="U20" s="20">
        <f t="shared" si="18"/>
        <v>0</v>
      </c>
      <c r="V20" s="16"/>
      <c r="W20" s="16"/>
      <c r="X20" s="20">
        <f t="shared" si="19"/>
        <v>0</v>
      </c>
    </row>
    <row r="21" spans="1:24" ht="12.75" hidden="1">
      <c r="A21" s="10" t="str">
        <f t="shared" si="10"/>
        <v> </v>
      </c>
      <c r="B21" s="11"/>
      <c r="C21" s="33"/>
      <c r="D21" s="13">
        <f t="shared" si="11"/>
        <v>0</v>
      </c>
      <c r="E21" s="11">
        <f t="shared" si="12"/>
        <v>229</v>
      </c>
      <c r="F21" s="14">
        <f t="shared" si="13"/>
        <v>0</v>
      </c>
      <c r="G21" s="34"/>
      <c r="H21" s="32"/>
      <c r="I21" s="20">
        <f t="shared" si="14"/>
        <v>0</v>
      </c>
      <c r="J21" s="35"/>
      <c r="K21" s="32"/>
      <c r="L21" s="20">
        <f t="shared" si="15"/>
        <v>0</v>
      </c>
      <c r="M21" s="35"/>
      <c r="N21" s="32"/>
      <c r="O21" s="20">
        <f t="shared" si="16"/>
        <v>0</v>
      </c>
      <c r="P21" s="32"/>
      <c r="Q21" s="32"/>
      <c r="R21" s="20">
        <f t="shared" si="17"/>
        <v>0</v>
      </c>
      <c r="S21" s="16"/>
      <c r="T21" s="16"/>
      <c r="U21" s="20">
        <f t="shared" si="18"/>
        <v>0</v>
      </c>
      <c r="V21" s="16"/>
      <c r="W21" s="16"/>
      <c r="X21" s="20">
        <f t="shared" si="19"/>
        <v>0</v>
      </c>
    </row>
    <row r="22" spans="1:24" ht="12.75" hidden="1">
      <c r="A22" s="10" t="str">
        <f t="shared" si="10"/>
        <v> </v>
      </c>
      <c r="B22" s="11"/>
      <c r="C22" s="33"/>
      <c r="D22" s="13">
        <f t="shared" si="11"/>
        <v>0</v>
      </c>
      <c r="E22" s="11">
        <f t="shared" si="12"/>
        <v>229</v>
      </c>
      <c r="F22" s="14">
        <f t="shared" si="13"/>
        <v>0</v>
      </c>
      <c r="G22" s="34"/>
      <c r="H22" s="32"/>
      <c r="I22" s="20">
        <f t="shared" si="14"/>
        <v>0</v>
      </c>
      <c r="J22" s="35"/>
      <c r="K22" s="32"/>
      <c r="L22" s="20">
        <f t="shared" si="15"/>
        <v>0</v>
      </c>
      <c r="M22" s="35"/>
      <c r="N22" s="32"/>
      <c r="O22" s="20">
        <f t="shared" si="16"/>
        <v>0</v>
      </c>
      <c r="P22" s="32"/>
      <c r="Q22" s="32"/>
      <c r="R22" s="20">
        <f t="shared" si="17"/>
        <v>0</v>
      </c>
      <c r="S22" s="16"/>
      <c r="T22" s="16"/>
      <c r="U22" s="20">
        <f t="shared" si="18"/>
        <v>0</v>
      </c>
      <c r="V22" s="16"/>
      <c r="W22" s="16"/>
      <c r="X22" s="20">
        <f t="shared" si="19"/>
        <v>0</v>
      </c>
    </row>
    <row r="23" spans="1:24" ht="12.75" hidden="1">
      <c r="A23" s="10" t="str">
        <f t="shared" si="10"/>
        <v> </v>
      </c>
      <c r="B23" s="11"/>
      <c r="C23" s="37"/>
      <c r="D23" s="13">
        <f t="shared" si="11"/>
        <v>0</v>
      </c>
      <c r="E23" s="11">
        <f t="shared" si="12"/>
        <v>229</v>
      </c>
      <c r="F23" s="14">
        <f t="shared" si="13"/>
        <v>0</v>
      </c>
      <c r="G23" s="34"/>
      <c r="H23" s="32"/>
      <c r="I23" s="20">
        <f t="shared" si="14"/>
        <v>0</v>
      </c>
      <c r="J23" s="35"/>
      <c r="K23" s="32"/>
      <c r="L23" s="20">
        <f t="shared" si="15"/>
        <v>0</v>
      </c>
      <c r="M23" s="35"/>
      <c r="N23" s="32"/>
      <c r="O23" s="20">
        <f t="shared" si="16"/>
        <v>0</v>
      </c>
      <c r="P23" s="35"/>
      <c r="Q23" s="32"/>
      <c r="R23" s="20">
        <f t="shared" si="17"/>
        <v>0</v>
      </c>
      <c r="S23" s="32"/>
      <c r="T23" s="32"/>
      <c r="U23" s="20">
        <f t="shared" si="18"/>
        <v>0</v>
      </c>
      <c r="V23" s="32"/>
      <c r="W23" s="32"/>
      <c r="X23" s="20">
        <f t="shared" si="19"/>
        <v>0</v>
      </c>
    </row>
    <row r="24" spans="1:24" ht="12.75" hidden="1">
      <c r="A24" s="10" t="str">
        <f t="shared" si="10"/>
        <v> </v>
      </c>
      <c r="B24" s="11"/>
      <c r="C24" s="37"/>
      <c r="D24" s="13">
        <f t="shared" si="11"/>
        <v>0</v>
      </c>
      <c r="E24" s="11">
        <f t="shared" si="12"/>
        <v>229</v>
      </c>
      <c r="F24" s="14">
        <f t="shared" si="13"/>
        <v>0</v>
      </c>
      <c r="G24" s="34"/>
      <c r="H24" s="32"/>
      <c r="I24" s="20">
        <f t="shared" si="14"/>
        <v>0</v>
      </c>
      <c r="J24" s="35"/>
      <c r="K24" s="32"/>
      <c r="L24" s="20">
        <f t="shared" si="15"/>
        <v>0</v>
      </c>
      <c r="M24" s="35"/>
      <c r="N24" s="32"/>
      <c r="O24" s="20">
        <f t="shared" si="16"/>
        <v>0</v>
      </c>
      <c r="P24" s="35"/>
      <c r="Q24" s="32"/>
      <c r="R24" s="20">
        <f t="shared" si="17"/>
        <v>0</v>
      </c>
      <c r="S24" s="16"/>
      <c r="T24" s="16"/>
      <c r="U24" s="20">
        <f t="shared" si="18"/>
        <v>0</v>
      </c>
      <c r="V24" s="16"/>
      <c r="W24" s="16"/>
      <c r="X24" s="20">
        <f t="shared" si="19"/>
        <v>0</v>
      </c>
    </row>
    <row r="25" spans="1:24" ht="12.75" hidden="1">
      <c r="A25" s="10" t="str">
        <f t="shared" si="10"/>
        <v> </v>
      </c>
      <c r="B25" s="11"/>
      <c r="C25" s="37"/>
      <c r="D25" s="13">
        <f t="shared" si="11"/>
        <v>0</v>
      </c>
      <c r="E25" s="11">
        <f t="shared" si="12"/>
        <v>229</v>
      </c>
      <c r="F25" s="14">
        <f t="shared" si="13"/>
        <v>0</v>
      </c>
      <c r="G25" s="34"/>
      <c r="H25" s="32"/>
      <c r="I25" s="20">
        <f t="shared" si="14"/>
        <v>0</v>
      </c>
      <c r="J25" s="35"/>
      <c r="K25" s="32"/>
      <c r="L25" s="20">
        <f t="shared" si="15"/>
        <v>0</v>
      </c>
      <c r="M25" s="32"/>
      <c r="N25" s="32"/>
      <c r="O25" s="20">
        <f t="shared" si="16"/>
        <v>0</v>
      </c>
      <c r="P25" s="32"/>
      <c r="Q25" s="32"/>
      <c r="R25" s="20">
        <f t="shared" si="17"/>
        <v>0</v>
      </c>
      <c r="S25" s="32"/>
      <c r="T25" s="32"/>
      <c r="U25" s="20">
        <f t="shared" si="18"/>
        <v>0</v>
      </c>
      <c r="V25" s="32"/>
      <c r="W25" s="32"/>
      <c r="X25" s="20">
        <f t="shared" si="19"/>
        <v>0</v>
      </c>
    </row>
    <row r="26" spans="1:24" ht="12.75" hidden="1">
      <c r="A26" s="10" t="str">
        <f t="shared" si="10"/>
        <v> </v>
      </c>
      <c r="B26" s="11"/>
      <c r="C26" s="37"/>
      <c r="D26" s="13">
        <f t="shared" si="11"/>
        <v>0</v>
      </c>
      <c r="E26" s="11">
        <f t="shared" si="12"/>
        <v>229</v>
      </c>
      <c r="F26" s="14">
        <f t="shared" si="13"/>
        <v>0</v>
      </c>
      <c r="G26" s="34"/>
      <c r="H26" s="32"/>
      <c r="I26" s="20">
        <f t="shared" si="14"/>
        <v>0</v>
      </c>
      <c r="J26" s="35"/>
      <c r="K26" s="32"/>
      <c r="L26" s="20">
        <f t="shared" si="15"/>
        <v>0</v>
      </c>
      <c r="M26" s="32"/>
      <c r="N26" s="32"/>
      <c r="O26" s="20">
        <f t="shared" si="16"/>
        <v>0</v>
      </c>
      <c r="P26" s="35"/>
      <c r="Q26" s="32"/>
      <c r="R26" s="20">
        <f t="shared" si="17"/>
        <v>0</v>
      </c>
      <c r="S26" s="32"/>
      <c r="T26" s="32"/>
      <c r="U26" s="20">
        <f t="shared" si="18"/>
        <v>0</v>
      </c>
      <c r="V26" s="32"/>
      <c r="W26" s="32"/>
      <c r="X26" s="20">
        <f t="shared" si="19"/>
        <v>0</v>
      </c>
    </row>
    <row r="27" spans="1:24" ht="12.75" hidden="1">
      <c r="A27" s="10" t="str">
        <f t="shared" si="10"/>
        <v> </v>
      </c>
      <c r="B27" s="22"/>
      <c r="C27" s="37"/>
      <c r="D27" s="13">
        <f t="shared" si="11"/>
        <v>0</v>
      </c>
      <c r="E27" s="11">
        <f t="shared" si="12"/>
        <v>229</v>
      </c>
      <c r="F27" s="14">
        <f t="shared" si="13"/>
        <v>0</v>
      </c>
      <c r="G27" s="34"/>
      <c r="H27" s="32"/>
      <c r="I27" s="20">
        <f t="shared" si="14"/>
        <v>0</v>
      </c>
      <c r="J27" s="35"/>
      <c r="K27" s="32"/>
      <c r="L27" s="20">
        <f t="shared" si="15"/>
        <v>0</v>
      </c>
      <c r="M27" s="32"/>
      <c r="N27" s="32"/>
      <c r="O27" s="20">
        <f t="shared" si="16"/>
        <v>0</v>
      </c>
      <c r="P27" s="16"/>
      <c r="Q27" s="16"/>
      <c r="R27" s="20">
        <f t="shared" si="17"/>
        <v>0</v>
      </c>
      <c r="S27" s="32"/>
      <c r="T27" s="32"/>
      <c r="U27" s="20">
        <f t="shared" si="18"/>
        <v>0</v>
      </c>
      <c r="V27" s="32"/>
      <c r="W27" s="32"/>
      <c r="X27" s="20">
        <f t="shared" si="19"/>
        <v>0</v>
      </c>
    </row>
    <row r="28" spans="1:24" ht="12.75" hidden="1">
      <c r="A28" s="10" t="str">
        <f t="shared" si="10"/>
        <v> </v>
      </c>
      <c r="B28" s="11"/>
      <c r="C28" s="37"/>
      <c r="D28" s="13">
        <f t="shared" si="11"/>
        <v>0</v>
      </c>
      <c r="E28" s="11">
        <f t="shared" si="12"/>
        <v>229</v>
      </c>
      <c r="F28" s="14">
        <f t="shared" si="13"/>
        <v>0</v>
      </c>
      <c r="G28" s="41"/>
      <c r="H28" s="16"/>
      <c r="I28" s="20">
        <f t="shared" si="14"/>
        <v>0</v>
      </c>
      <c r="J28" s="15"/>
      <c r="K28" s="16"/>
      <c r="L28" s="20">
        <f t="shared" si="15"/>
        <v>0</v>
      </c>
      <c r="M28" s="16"/>
      <c r="N28" s="16"/>
      <c r="O28" s="20">
        <f t="shared" si="16"/>
        <v>0</v>
      </c>
      <c r="P28" s="15"/>
      <c r="Q28" s="16"/>
      <c r="R28" s="20">
        <f t="shared" si="17"/>
        <v>0</v>
      </c>
      <c r="S28" s="16"/>
      <c r="T28" s="16"/>
      <c r="U28" s="20">
        <f t="shared" si="18"/>
        <v>0</v>
      </c>
      <c r="V28" s="16"/>
      <c r="W28" s="16"/>
      <c r="X28" s="20">
        <f t="shared" si="19"/>
        <v>0</v>
      </c>
    </row>
    <row r="29" spans="1:24" ht="12.75" hidden="1">
      <c r="A29" s="10" t="str">
        <f t="shared" si="10"/>
        <v> </v>
      </c>
      <c r="B29" s="11"/>
      <c r="C29" s="37"/>
      <c r="D29" s="13">
        <f t="shared" si="11"/>
        <v>0</v>
      </c>
      <c r="E29" s="11">
        <f t="shared" si="12"/>
        <v>229</v>
      </c>
      <c r="F29" s="14">
        <f t="shared" si="13"/>
        <v>0</v>
      </c>
      <c r="G29" s="34"/>
      <c r="H29" s="32"/>
      <c r="I29" s="20">
        <f t="shared" si="14"/>
        <v>0</v>
      </c>
      <c r="J29" s="35"/>
      <c r="K29" s="32"/>
      <c r="L29" s="20">
        <f t="shared" si="15"/>
        <v>0</v>
      </c>
      <c r="M29" s="32"/>
      <c r="N29" s="32"/>
      <c r="O29" s="20">
        <f t="shared" si="16"/>
        <v>0</v>
      </c>
      <c r="P29" s="32"/>
      <c r="Q29" s="32"/>
      <c r="R29" s="20">
        <f t="shared" si="17"/>
        <v>0</v>
      </c>
      <c r="S29" s="32"/>
      <c r="T29" s="32"/>
      <c r="U29" s="20">
        <f t="shared" si="18"/>
        <v>0</v>
      </c>
      <c r="V29" s="32"/>
      <c r="W29" s="32"/>
      <c r="X29" s="20">
        <f t="shared" si="19"/>
        <v>0</v>
      </c>
    </row>
    <row r="30" spans="1:24" ht="12.75" hidden="1">
      <c r="A30" s="10" t="str">
        <f t="shared" si="10"/>
        <v> </v>
      </c>
      <c r="B30" s="11"/>
      <c r="C30" s="37"/>
      <c r="D30" s="13">
        <f t="shared" si="11"/>
        <v>0</v>
      </c>
      <c r="E30" s="11">
        <f t="shared" si="12"/>
        <v>229</v>
      </c>
      <c r="F30" s="14">
        <f t="shared" si="13"/>
        <v>0</v>
      </c>
      <c r="G30" s="34"/>
      <c r="H30" s="32"/>
      <c r="I30" s="20">
        <f t="shared" si="14"/>
        <v>0</v>
      </c>
      <c r="J30" s="35"/>
      <c r="K30" s="32"/>
      <c r="L30" s="20">
        <f t="shared" si="15"/>
        <v>0</v>
      </c>
      <c r="M30" s="16"/>
      <c r="N30" s="16"/>
      <c r="O30" s="20">
        <f t="shared" si="16"/>
        <v>0</v>
      </c>
      <c r="P30" s="32"/>
      <c r="Q30" s="32"/>
      <c r="R30" s="20">
        <f t="shared" si="17"/>
        <v>0</v>
      </c>
      <c r="S30" s="16"/>
      <c r="T30" s="16"/>
      <c r="U30" s="20">
        <f t="shared" si="18"/>
        <v>0</v>
      </c>
      <c r="V30" s="16"/>
      <c r="W30" s="16"/>
      <c r="X30" s="20">
        <f t="shared" si="19"/>
        <v>0</v>
      </c>
    </row>
    <row r="32" spans="1:3" ht="12.75">
      <c r="A32" s="43" t="s">
        <v>55</v>
      </c>
      <c r="C32" s="19" t="s">
        <v>56</v>
      </c>
    </row>
    <row r="33" ht="12.75">
      <c r="C33" s="42" t="s">
        <v>57</v>
      </c>
    </row>
    <row r="34" ht="12.75">
      <c r="C34" s="36" t="s">
        <v>58</v>
      </c>
    </row>
  </sheetData>
  <sheetProtection selectLockedCells="1" selectUnlockedCells="1"/>
  <mergeCells count="7">
    <mergeCell ref="A1:F1"/>
    <mergeCell ref="G1:I1"/>
    <mergeCell ref="J1:L1"/>
    <mergeCell ref="M1:O1"/>
    <mergeCell ref="P1:R1"/>
    <mergeCell ref="S1:U1"/>
    <mergeCell ref="V1:X1"/>
  </mergeCells>
  <conditionalFormatting sqref="G3:H30 J3:K30 M3:N30 P3:Q30 S3:T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V3:W30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Aavik</dc:creator>
  <cp:keywords/>
  <dc:description/>
  <cp:lastModifiedBy>kasutaja </cp:lastModifiedBy>
  <cp:lastPrinted>2011-08-09T20:35:46Z</cp:lastPrinted>
  <dcterms:created xsi:type="dcterms:W3CDTF">2011-04-11T12:41:12Z</dcterms:created>
  <dcterms:modified xsi:type="dcterms:W3CDTF">2021-09-14T10:01:46Z</dcterms:modified>
  <cp:category/>
  <cp:version/>
  <cp:contentType/>
  <cp:contentStatus/>
  <cp:revision>1</cp:revision>
</cp:coreProperties>
</file>